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ĂM 2025\1 SỞ VHTTDL\VB ĐI\T3\NHI\"/>
    </mc:Choice>
  </mc:AlternateContent>
  <bookViews>
    <workbookView xWindow="4845" yWindow="4770" windowWidth="2400" windowHeight="585"/>
  </bookViews>
  <sheets>
    <sheet name="QUAN CAPHE MIEN PHI" sheetId="1" r:id="rId1"/>
    <sheet name="Sheet1" sheetId="4" r:id="rId2"/>
    <sheet name="TH so ly cf mien phi" sheetId="3" state="hidden" r:id="rId3"/>
  </sheets>
  <definedNames>
    <definedName name="_xlnm.Print_Titles" localSheetId="0">'QUAN CAPHE MIEN PHI'!$4:$4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0" i="3" l="1"/>
  <c r="F249" i="3"/>
  <c r="F248" i="3"/>
  <c r="F250" i="3" s="1"/>
  <c r="D245" i="3"/>
  <c r="F244" i="3"/>
  <c r="F243" i="3"/>
  <c r="F242" i="3"/>
  <c r="F241" i="3"/>
  <c r="F240" i="3"/>
  <c r="D237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87" i="3"/>
  <c r="F181" i="3"/>
  <c r="F178" i="3"/>
  <c r="F177" i="3"/>
  <c r="F170" i="3"/>
  <c r="F163" i="3"/>
  <c r="F162" i="3"/>
  <c r="F161" i="3"/>
  <c r="F160" i="3"/>
  <c r="F159" i="3"/>
  <c r="F158" i="3"/>
  <c r="F157" i="3"/>
  <c r="F156" i="3"/>
  <c r="F146" i="3"/>
  <c r="F145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6" i="3"/>
  <c r="F75" i="3"/>
  <c r="F74" i="3"/>
  <c r="F73" i="3"/>
  <c r="F71" i="3"/>
  <c r="F70" i="3"/>
  <c r="F69" i="3"/>
  <c r="F68" i="3"/>
  <c r="F67" i="3"/>
  <c r="F66" i="3"/>
  <c r="F65" i="3"/>
  <c r="F63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7" i="3"/>
  <c r="F46" i="3"/>
  <c r="F45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15" i="3"/>
  <c r="F12" i="3"/>
  <c r="F6" i="3"/>
  <c r="L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F245" i="3" l="1"/>
  <c r="F237" i="3"/>
</calcChain>
</file>

<file path=xl/sharedStrings.xml><?xml version="1.0" encoding="utf-8"?>
<sst xmlns="http://schemas.openxmlformats.org/spreadsheetml/2006/main" count="2096" uniqueCount="1863">
  <si>
    <t xml:space="preserve">                    CỘNG HÒA XÃ HỘI CHỦ NGHĨA VIỆT NAM</t>
  </si>
  <si>
    <t xml:space="preserve">                    Độc lập - Tự do - Hạnh phúc</t>
  </si>
  <si>
    <t>DANH SÁCH CÁC CƠ SỞ  THAM GIA PHỤC VỤ CÀ PHÊ MIỄN PHÍ 
LỄ HỘI CÀ PHÊ BUÔN MA THUỘT LẦN THỨ 9 NĂM 2025</t>
  </si>
  <si>
    <t>THỐNG KÊ</t>
  </si>
  <si>
    <t>STT</t>
  </si>
  <si>
    <t>Tên cơ sở phục vụ 
cà phê miễn phí</t>
  </si>
  <si>
    <t>Địa chỉ</t>
  </si>
  <si>
    <t>Người đại diện cơ sở</t>
  </si>
  <si>
    <t>Ngày tham gia phục vụ cà phê miễn phí</t>
  </si>
  <si>
    <t>Số điện thoại liên hệ</t>
  </si>
  <si>
    <t>Tên đơn vị</t>
  </si>
  <si>
    <t>Số lượng</t>
  </si>
  <si>
    <t>A</t>
  </si>
  <si>
    <t>I</t>
  </si>
  <si>
    <t>PHƯỜNG TÂN AN</t>
  </si>
  <si>
    <t>COFFEE GOLD</t>
  </si>
  <si>
    <t>ADV 03, Khu nhà ở xã hội, TDP 5</t>
  </si>
  <si>
    <t>Tô Thị Minh Thư</t>
  </si>
  <si>
    <t>0935006002</t>
  </si>
  <si>
    <t>Sen Cà phê</t>
  </si>
  <si>
    <t>24 Văn Tiến Dũng, TDP 5</t>
  </si>
  <si>
    <t>Nguyễn Thị Thanh Việt</t>
  </si>
  <si>
    <t>9-10/3/2025</t>
  </si>
  <si>
    <t>0914587588</t>
  </si>
  <si>
    <t>YoLim Coffee</t>
  </si>
  <si>
    <t>02 Lê Trọng Tấn, TDP 5</t>
  </si>
  <si>
    <t>Lê Thị Thùy Dương</t>
  </si>
  <si>
    <t>0935860891</t>
  </si>
  <si>
    <t>Vy coffee</t>
  </si>
  <si>
    <t>76 Lê Quý Đôn, TDP 5</t>
  </si>
  <si>
    <t>Hoàng Thanh Thanh</t>
  </si>
  <si>
    <t>0942194848</t>
  </si>
  <si>
    <t>CaNa Coffee</t>
  </si>
  <si>
    <t>62-64-66 Lý Chính Thắng, TDP 5</t>
  </si>
  <si>
    <t>Khôi Bùi</t>
  </si>
  <si>
    <t>0847476363</t>
  </si>
  <si>
    <t>Vins Coffee</t>
  </si>
  <si>
    <t>C5 Nguyễn Hữu Thọ, TDP 5</t>
  </si>
  <si>
    <t>Vũ Thị Kim Oanh</t>
  </si>
  <si>
    <t>0918010607</t>
  </si>
  <si>
    <t>Mộc Nguyên 88</t>
  </si>
  <si>
    <t>30 Nguyễn Hữu Thọ, TDP 5</t>
  </si>
  <si>
    <t>Cà phê Thanh Tâm</t>
  </si>
  <si>
    <t>203 Lê Quý Đôn, TDP 5</t>
  </si>
  <si>
    <t>Nguyễn Thành Tổng</t>
  </si>
  <si>
    <t>0905. 214. 472</t>
  </si>
  <si>
    <t>Mr. Bi Coffee</t>
  </si>
  <si>
    <t>75 Nguyễn Hữu Thọ, TDP 5</t>
  </si>
  <si>
    <t>Huỳnh Thị Tú Trinh</t>
  </si>
  <si>
    <t>0942.057.126</t>
  </si>
  <si>
    <t>Cafe Yến Sào LeGia'Nest</t>
  </si>
  <si>
    <t>60-62 Nguyễn Hữu Thọ, TDP 5</t>
  </si>
  <si>
    <t>Đặng Thị Ánh Tuyết</t>
  </si>
  <si>
    <t>0772.332.255</t>
  </si>
  <si>
    <t>The BM House</t>
  </si>
  <si>
    <t>97 Nguyễn Thượng Hiền, TDP 5</t>
  </si>
  <si>
    <t>Hồ Quốc Huy</t>
  </si>
  <si>
    <t>0945.392.222</t>
  </si>
  <si>
    <t>Diamond Coffee</t>
  </si>
  <si>
    <t>Căn MD15, phân khu Madrid -KĐT Eecocity Premia</t>
  </si>
  <si>
    <t>Trần Thị Thu Hiền</t>
  </si>
  <si>
    <t>KYO Coffee</t>
  </si>
  <si>
    <t>Mặt sau khu B, chung cư nhà ở xã hội, 
đường Tôn Đức Thắng, TDP5</t>
  </si>
  <si>
    <t>Châu Thị Phúc</t>
  </si>
  <si>
    <t>0935.390.007</t>
  </si>
  <si>
    <t>Canteen trường Hoàng Việt</t>
  </si>
  <si>
    <t>Lê Thụy Hồng Vy</t>
  </si>
  <si>
    <t>0932.686.381</t>
  </si>
  <si>
    <t>Quán Tigôn</t>
  </si>
  <si>
    <t>90 Nguyễn Văn Linh, TDP 12</t>
  </si>
  <si>
    <t>Nguyễn Thị Hoài</t>
  </si>
  <si>
    <t>Cà phê An Phát</t>
  </si>
  <si>
    <t>354 Tôn Đức Thắng, TDP 4</t>
  </si>
  <si>
    <t>Trần Thị Sáu</t>
  </si>
  <si>
    <t>0888363739</t>
  </si>
  <si>
    <t>View Coffee</t>
  </si>
  <si>
    <t>72 Lê Quý Đôn, TDP 4</t>
  </si>
  <si>
    <t>Lê Thị Thảo Ly</t>
  </si>
  <si>
    <t>0977225630</t>
  </si>
  <si>
    <t>Thương Coffee</t>
  </si>
  <si>
    <t>82 Tô Hiệu, TDP 2</t>
  </si>
  <si>
    <t>Trịnh Thị Thu Thương</t>
  </si>
  <si>
    <t>0903.577.020</t>
  </si>
  <si>
    <t>Nắng Coffee &amp; Tea</t>
  </si>
  <si>
    <t>84 Tô Hiệu, TDP 2</t>
  </si>
  <si>
    <t>Nguyễn Thị Minh Phượng</t>
  </si>
  <si>
    <t>0976.767.009</t>
  </si>
  <si>
    <t>Cà phê 40A Lý Tự Trọng</t>
  </si>
  <si>
    <t>40A Lý Tự Trọng, TDP 2</t>
  </si>
  <si>
    <t>Nguyễn Thị Bình</t>
  </si>
  <si>
    <t>0903.319.002</t>
  </si>
  <si>
    <t>Cà phê 38 Lý Tự Trọng</t>
  </si>
  <si>
    <t>38 Lý Tự Trọng, TDP 2</t>
  </si>
  <si>
    <t>Đặng Thị Hoa</t>
  </si>
  <si>
    <t>0818.550.553</t>
  </si>
  <si>
    <t>Ty Coffee</t>
  </si>
  <si>
    <t>51/2 Nguyễn Tất Thành, TDP 1</t>
  </si>
  <si>
    <t>Lê Ngọc Phú</t>
  </si>
  <si>
    <t>0916.980.055</t>
  </si>
  <si>
    <t>Pi Coffee</t>
  </si>
  <si>
    <t>Đối diện cổng B trường THCS-THPT Đông Du, TDP 8</t>
  </si>
  <si>
    <t>Phạm Xuân Huy</t>
  </si>
  <si>
    <t>0905285485</t>
  </si>
  <si>
    <t>L'AMI Coffee</t>
  </si>
  <si>
    <t>217 Ngô Quyền, TDP 1</t>
  </si>
  <si>
    <t>Nguyễn Thị Thu</t>
  </si>
  <si>
    <t>0383059599</t>
  </si>
  <si>
    <t>AnLand Coffee</t>
  </si>
  <si>
    <t>45 Lý Tự Trọng, TDP 1</t>
  </si>
  <si>
    <t>Huỳnh Văn Kiều</t>
  </si>
  <si>
    <t>0901929313</t>
  </si>
  <si>
    <t>Cà phê 47</t>
  </si>
  <si>
    <t>51/3 Nguyễn Tất Thành, TDP 1</t>
  </si>
  <si>
    <t>Phạm Xuân Toàn</t>
  </si>
  <si>
    <t>0976521521</t>
  </si>
  <si>
    <t>Cà phê Hương Quỳnh</t>
  </si>
  <si>
    <t>01/6 Nguyễn Xuân Nguyên, TDP 7</t>
  </si>
  <si>
    <t>Nguyễn Thị Tài</t>
  </si>
  <si>
    <t>0969.030.241</t>
  </si>
  <si>
    <t>Cà phê SONA</t>
  </si>
  <si>
    <t>86 Nguyễn Xuân Nguyên, TDP 7</t>
  </si>
  <si>
    <t>Lê Thị Huy Hoàng</t>
  </si>
  <si>
    <t>0778.808.365</t>
  </si>
  <si>
    <t>Cà phê 18</t>
  </si>
  <si>
    <t>18 Nguyễn Xuân Nguyên, TDP 7</t>
  </si>
  <si>
    <t>Cao Thị Kim Anh</t>
  </si>
  <si>
    <t>Gen.C Coffee</t>
  </si>
  <si>
    <t>01 Phạm Hùng, TDP 8</t>
  </si>
  <si>
    <t>Nguyễn Thị Phương Thảo</t>
  </si>
  <si>
    <t>0914.116.722</t>
  </si>
  <si>
    <t>Cà phê Thanh Tú</t>
  </si>
  <si>
    <t>120 Lý Thái Tổ, TDP 5</t>
  </si>
  <si>
    <t>Vũ Thị Thanh Tú</t>
  </si>
  <si>
    <t>0947955957</t>
  </si>
  <si>
    <t>Cà phê Phương Anh</t>
  </si>
  <si>
    <t>192/2 Nguyễn Chí Thanh, TDP 9</t>
  </si>
  <si>
    <t>Đỗ Thị Thủy</t>
  </si>
  <si>
    <t>0914.537.979</t>
  </si>
  <si>
    <t>TAVINA COFFEE</t>
  </si>
  <si>
    <t>137 Nguyễn Hữu Thọ, TDP 5</t>
  </si>
  <si>
    <t>Nguyễn Thanh Tâm</t>
  </si>
  <si>
    <t>10/3 - 12/3/2025</t>
  </si>
  <si>
    <t>0945.342.292</t>
  </si>
  <si>
    <t>II</t>
  </si>
  <si>
    <t>PHƯỜNG TÂN HÒA</t>
  </si>
  <si>
    <t>Cà phê BonKa</t>
  </si>
  <si>
    <t>04 Phạm Văn Đồng</t>
  </si>
  <si>
    <t>Nguyễn Thị Yêu</t>
  </si>
  <si>
    <t>0935561279</t>
  </si>
  <si>
    <t>Thái Cà phê</t>
  </si>
  <si>
    <t>106L Phạm Văn Đồng</t>
  </si>
  <si>
    <t>Dương Thị Phượng</t>
  </si>
  <si>
    <t>0908816719</t>
  </si>
  <si>
    <t>TN Coffee</t>
  </si>
  <si>
    <t>220 Phạm Văn Đồng</t>
  </si>
  <si>
    <t>Trương Hồng Ngọc</t>
  </si>
  <si>
    <t>0989114202</t>
  </si>
  <si>
    <t>Hoàng Hải Coffee</t>
  </si>
  <si>
    <t>B29 Phạm Văn Đồng</t>
  </si>
  <si>
    <t>Đàm Thị Trang</t>
  </si>
  <si>
    <t>0921403979</t>
  </si>
  <si>
    <t>Cà phê Tiên</t>
  </si>
  <si>
    <t>96 Phạm Văn Đồng</t>
  </si>
  <si>
    <t>Trần Thị Ngọc Tiên</t>
  </si>
  <si>
    <t>0935404647</t>
  </si>
  <si>
    <t>Cà Phê H</t>
  </si>
  <si>
    <t>Cổng chợ Đầu mối Tân Hòa</t>
  </si>
  <si>
    <t>Nguyễn Lê Đức Hoàng</t>
  </si>
  <si>
    <t>09-10/3/2025</t>
  </si>
  <si>
    <t>0947397947</t>
  </si>
  <si>
    <t>Cà phê Anh Khôi</t>
  </si>
  <si>
    <t>118 Y Linh Niê Kdăm</t>
  </si>
  <si>
    <t>Nguyễn Thị Nhài</t>
  </si>
  <si>
    <t>Cà phê Xanh</t>
  </si>
  <si>
    <t>59 Y Linh Niê Kdăm</t>
  </si>
  <si>
    <t>Trần Thị Ngọc Sương</t>
  </si>
  <si>
    <t>Cà phê Thoáng</t>
  </si>
  <si>
    <t>Khu dân cư Tân Phong</t>
  </si>
  <si>
    <t>Võ Thị Thanh Tâm</t>
  </si>
  <si>
    <t>Giác Coffee</t>
  </si>
  <si>
    <t>9/28 Nguyễn Lương Bằng</t>
  </si>
  <si>
    <t>Trần Trọng Hiếu</t>
  </si>
  <si>
    <t>Cà phê SaLah</t>
  </si>
  <si>
    <t>05A Nguyễn Sinh Sắc</t>
  </si>
  <si>
    <t>Nguyễn Thị Thuý Ngân</t>
  </si>
  <si>
    <t>0977710819</t>
  </si>
  <si>
    <t>III</t>
  </si>
  <si>
    <t>PHƯỜNG TÂN LẬP</t>
  </si>
  <si>
    <t>Antena Cambing</t>
  </si>
  <si>
    <t>Võ Thanh An</t>
  </si>
  <si>
    <t>10/3 và 11/3/2025</t>
  </si>
  <si>
    <t>0905536635</t>
  </si>
  <si>
    <t>Ty Ty</t>
  </si>
  <si>
    <t>441 Nguyễn Văn Cừ</t>
  </si>
  <si>
    <t>Hoàng Thị Thu Trang</t>
  </si>
  <si>
    <t>0913423799</t>
  </si>
  <si>
    <t>Cafe Khánh Nhân</t>
  </si>
  <si>
    <t>383/76 Nguyễn Văn Cừ</t>
  </si>
  <si>
    <t>Trần Khánh Nhân</t>
  </si>
  <si>
    <t>0984075002</t>
  </si>
  <si>
    <t>Cafe B4-01 Lê Vụ</t>
  </si>
  <si>
    <t>B4-01 Lê Vụ</t>
  </si>
  <si>
    <t>Nguyễn Thị Thu Dung</t>
  </si>
  <si>
    <t>0935878688</t>
  </si>
  <si>
    <t>Cafe Ban Mai</t>
  </si>
  <si>
    <t>75 Nguyễn Hồng Ưng</t>
  </si>
  <si>
    <t>Nguyễn Thị Tuyết Nhi</t>
  </si>
  <si>
    <t>0914882279</t>
  </si>
  <si>
    <t>Cafe 1998</t>
  </si>
  <si>
    <t>100 A Ma Sa</t>
  </si>
  <si>
    <t>Đỗ Minh Toàn</t>
  </si>
  <si>
    <t>0934561800</t>
  </si>
  <si>
    <t>Cà phê Xưa và nay</t>
  </si>
  <si>
    <t>63 Y Ni Ksơr</t>
  </si>
  <si>
    <t xml:space="preserve"> Nguyễn Văn Dũng</t>
  </si>
  <si>
    <t>Suốt thời gian lễ hội</t>
  </si>
  <si>
    <t>0938474747</t>
  </si>
  <si>
    <t>Hồ ông Giám</t>
  </si>
  <si>
    <t>59 Trần Quý Cáp</t>
  </si>
  <si>
    <t>Kiều Thị Hải Lý</t>
  </si>
  <si>
    <t>0942295577</t>
  </si>
  <si>
    <t>Cafe SuBo</t>
  </si>
  <si>
    <t>40 Trương Quang Tuân</t>
  </si>
  <si>
    <t>Nguyễn Thị Kim Yến</t>
  </si>
  <si>
    <t>0905872388</t>
  </si>
  <si>
    <t>Cafe AnAn</t>
  </si>
  <si>
    <t>41 Nguyễn Hồng Ưng</t>
  </si>
  <si>
    <t>Nguyễn Thành Long</t>
  </si>
  <si>
    <t>0935145889</t>
  </si>
  <si>
    <t>Cafe Mơak</t>
  </si>
  <si>
    <t>355 Hùng Vương</t>
  </si>
  <si>
    <t>Đào Thị Thu Sinh</t>
  </si>
  <si>
    <t>0973278283</t>
  </si>
  <si>
    <t>PHƯỜNG TÂN LỢI</t>
  </si>
  <si>
    <t>Cà phê Uyên Trang</t>
  </si>
  <si>
    <t>Đầu Nguyễn Hữu Thấu</t>
  </si>
  <si>
    <t>Nguyễn Thị Hồng</t>
  </si>
  <si>
    <t>0986950003</t>
  </si>
  <si>
    <t>Ely House coffee</t>
  </si>
  <si>
    <t>95 Y Bih Alêô</t>
  </si>
  <si>
    <t>Hồ Thị Tuyết Lan</t>
  </si>
  <si>
    <t>0343844537</t>
  </si>
  <si>
    <t>Kim Coffee</t>
  </si>
  <si>
    <t>01 Trần Khánh Dư</t>
  </si>
  <si>
    <t>Hồ Văn Kiệt</t>
  </si>
  <si>
    <t>0338890713</t>
  </si>
  <si>
    <t>Na Na coffee</t>
  </si>
  <si>
    <t>12 Nguyễn Đình Chiểu</t>
  </si>
  <si>
    <t>Trương Thị Nhung</t>
  </si>
  <si>
    <t>0979334010</t>
  </si>
  <si>
    <t>Com:U</t>
  </si>
  <si>
    <t>08-06 Nguyễn Đình Chiểu</t>
  </si>
  <si>
    <t>Nguyễn Văn Quang</t>
  </si>
  <si>
    <t>0399434343</t>
  </si>
  <si>
    <t>Teppi coffee</t>
  </si>
  <si>
    <t>10 Trường Chinh</t>
  </si>
  <si>
    <t>Võ Thị Ngọc Bảo</t>
  </si>
  <si>
    <t>0939011188</t>
  </si>
  <si>
    <t>MiMoSa</t>
  </si>
  <si>
    <t>124 Ngô Gia Tự</t>
  </si>
  <si>
    <t>Nguyễn Thị Thúy</t>
  </si>
  <si>
    <t>0932575151</t>
  </si>
  <si>
    <t>Cà phê Vietlot</t>
  </si>
  <si>
    <t>114 Ngô Gia Tự</t>
  </si>
  <si>
    <t>Nông Thị Hương</t>
  </si>
  <si>
    <t>0986684468</t>
  </si>
  <si>
    <t>Cà phê Ly Na</t>
  </si>
  <si>
    <t>03 Lý Thái Tổ</t>
  </si>
  <si>
    <t>Nguyễn Hồng Duy</t>
  </si>
  <si>
    <t>sáng 10/03</t>
  </si>
  <si>
    <t>0913437888</t>
  </si>
  <si>
    <t>Khoa coffee</t>
  </si>
  <si>
    <t>34-36 Y Bih Alêô</t>
  </si>
  <si>
    <t>Phạm Thu Hằng</t>
  </si>
  <si>
    <t>9-10-11/03</t>
  </si>
  <si>
    <t>0925147777</t>
  </si>
  <si>
    <t>CaRo</t>
  </si>
  <si>
    <t>12 Tô Hiệu</t>
  </si>
  <si>
    <t>Nguyễn Văn Đạt</t>
  </si>
  <si>
    <t>0949872587</t>
  </si>
  <si>
    <t>An Coppe</t>
  </si>
  <si>
    <t>75 Y Moan</t>
  </si>
  <si>
    <t>Hồ Thị Thùy Dung</t>
  </si>
  <si>
    <t>9-10/03</t>
  </si>
  <si>
    <t>0982387790</t>
  </si>
  <si>
    <t>Cà phê DJ Black</t>
  </si>
  <si>
    <t>54 Y Bih Aleo, phường Tân Lợi</t>
  </si>
  <si>
    <t>Phan Thanh Hiền</t>
  </si>
  <si>
    <t>0379474747</t>
  </si>
  <si>
    <t>Magolia</t>
  </si>
  <si>
    <t>87 Lý Thái Tổ</t>
  </si>
  <si>
    <t>Lê Thị Thùy Dung</t>
  </si>
  <si>
    <t>0963645599</t>
  </si>
  <si>
    <t>Cà phê VY</t>
  </si>
  <si>
    <t>71 Y Bih Alêô</t>
  </si>
  <si>
    <t>Mana coffee</t>
  </si>
  <si>
    <t>Nguyễn Thị Nhung</t>
  </si>
  <si>
    <t>Mum coffee</t>
  </si>
  <si>
    <t>02 Ngô Văn Năm</t>
  </si>
  <si>
    <t>Phan Thị Diệu</t>
  </si>
  <si>
    <t>0979401515</t>
  </si>
  <si>
    <t>Thanh Mai coffee</t>
  </si>
  <si>
    <t>96 Ngô Quyền</t>
  </si>
  <si>
    <t>Bùi Minh Hùng</t>
  </si>
  <si>
    <t>0918271149</t>
  </si>
  <si>
    <t>coffee Đen</t>
  </si>
  <si>
    <t>126 Y Moan</t>
  </si>
  <si>
    <t>Đoàn Tứ</t>
  </si>
  <si>
    <t>0901919015</t>
  </si>
  <si>
    <t>Cà phê Hải</t>
  </si>
  <si>
    <t>12 Hà Huy Tập</t>
  </si>
  <si>
    <t>Mai Văn Hải</t>
  </si>
  <si>
    <t>0905677123</t>
  </si>
  <si>
    <t>Cà phê AkõE</t>
  </si>
  <si>
    <t>Buôn Akõ Dhông</t>
  </si>
  <si>
    <t>Vũ Thị Thu Hà</t>
  </si>
  <si>
    <t>0886933777</t>
  </si>
  <si>
    <t>Càphê Già Làng</t>
  </si>
  <si>
    <t>YNucl</t>
  </si>
  <si>
    <t>0913447775</t>
  </si>
  <si>
    <t>Cà phê Văn Mạc</t>
  </si>
  <si>
    <t>Tổ dân phố 9</t>
  </si>
  <si>
    <t>Nguyễn Văn Mạc</t>
  </si>
  <si>
    <t>12-13/03</t>
  </si>
  <si>
    <t>Becs Book Hub Coffee</t>
  </si>
  <si>
    <t>39-41 Chế Lan Viên</t>
  </si>
  <si>
    <t>Nguyễn Thị Hằng Thu</t>
  </si>
  <si>
    <t>09-10/03</t>
  </si>
  <si>
    <t>0986006566</t>
  </si>
  <si>
    <t>Thanh Lan BisTro</t>
  </si>
  <si>
    <t>S28 Nguyễn Đình Chiểu</t>
  </si>
  <si>
    <t>Nguyễn Thị Tố Lan</t>
  </si>
  <si>
    <t>0906373979</t>
  </si>
  <si>
    <t>Moka coffee</t>
  </si>
  <si>
    <t>45/3 Lý Thái Tổ</t>
  </si>
  <si>
    <t>Nguyễn văn Huân</t>
  </si>
  <si>
    <t>Chiều ngày 9 - 10/03/2025</t>
  </si>
  <si>
    <t>Coffee 60</t>
  </si>
  <si>
    <t>01 Nguyễn Thông</t>
  </si>
  <si>
    <t>Đặng Thị Thúy Hồng</t>
  </si>
  <si>
    <t>0935465524</t>
  </si>
  <si>
    <t>Yaly Coffee</t>
  </si>
  <si>
    <t>26 Nguyễn Thái Học</t>
  </si>
  <si>
    <t>Trần Thị Tươi</t>
  </si>
  <si>
    <t>035911676</t>
  </si>
  <si>
    <t>Coffee Luxury</t>
  </si>
  <si>
    <t>15 Y Bih Alêô</t>
  </si>
  <si>
    <t>Lê Sang</t>
  </si>
  <si>
    <t>0913437173</t>
  </si>
  <si>
    <t>Quán cà phê, trà sữa nhà làm</t>
  </si>
  <si>
    <t>549 Hà Huy Tập</t>
  </si>
  <si>
    <t>Nguyễn Văn Mạnh</t>
  </si>
  <si>
    <t>0935614531</t>
  </si>
  <si>
    <t>Cà phê Thái Phúc</t>
  </si>
  <si>
    <t>30 Ngô Quyền</t>
  </si>
  <si>
    <t>Nguyễn Dương Thái</t>
  </si>
  <si>
    <t>09-13/03</t>
  </si>
  <si>
    <t>0947932738</t>
  </si>
  <si>
    <t>Ngã tư Y Bih Alêô - Trần Khánh Dư</t>
  </si>
  <si>
    <t>Nguyễn Thị Lệ</t>
  </si>
  <si>
    <t>0903638282</t>
  </si>
  <si>
    <t>Z Kaffe</t>
  </si>
  <si>
    <t>123 Lê Thị Hồng Gấm</t>
  </si>
  <si>
    <t>Nguyễn Văn Chính</t>
  </si>
  <si>
    <t>0867029287</t>
  </si>
  <si>
    <t>Cà phê Thanh Lịch</t>
  </si>
  <si>
    <t>Hẻm 06 Hà Huy Tập</t>
  </si>
  <si>
    <t>Lê Thị Lan</t>
  </si>
  <si>
    <t>0905322250</t>
  </si>
  <si>
    <t>1893 coffee plear</t>
  </si>
  <si>
    <t>11 Trần Nhật Duật</t>
  </si>
  <si>
    <t>Nguyễn Văn Tới</t>
  </si>
  <si>
    <t>0984193038</t>
  </si>
  <si>
    <t>111 Nguyễn Hữu Thấu</t>
  </si>
  <si>
    <t>Phạm Ngọc Hùng</t>
  </si>
  <si>
    <t>0947797922</t>
  </si>
  <si>
    <t>Zoiy cà phê</t>
  </si>
  <si>
    <t>240 Lê Thánh Tông</t>
  </si>
  <si>
    <t>Lý Uyên Phúc</t>
  </si>
  <si>
    <t>0935101575</t>
  </si>
  <si>
    <t>Cà phê Suchin</t>
  </si>
  <si>
    <t>01 Nguyễn Công Hoan</t>
  </si>
  <si>
    <t>Đỗ Đức Lộc</t>
  </si>
  <si>
    <t>0905539569</t>
  </si>
  <si>
    <t>Cà phê An Thái</t>
  </si>
  <si>
    <t>112 Ngô Gia Tự</t>
  </si>
  <si>
    <t>Nguyễn Thị Tuyết Nhung</t>
  </si>
  <si>
    <t>0983849369</t>
  </si>
  <si>
    <t>An Cafe</t>
  </si>
  <si>
    <t>01 Trường Chinh</t>
  </si>
  <si>
    <t>Trương Xuân Long</t>
  </si>
  <si>
    <t>0931607070</t>
  </si>
  <si>
    <t>Gen.C. Coffee</t>
  </si>
  <si>
    <t>04 Nguyễn Khuyến</t>
  </si>
  <si>
    <t>0914116722</t>
  </si>
  <si>
    <t>WINDOWS Coffee</t>
  </si>
  <si>
    <t>02 Tú Xương</t>
  </si>
  <si>
    <t>Dương Trung Việt</t>
  </si>
  <si>
    <t>21 Y Bih Aleo</t>
  </si>
  <si>
    <t>Nguyễn Thanh Hoàng</t>
  </si>
  <si>
    <t>chiều 13/03/2025</t>
  </si>
  <si>
    <t>Cà phê DIễm</t>
  </si>
  <si>
    <t>176 Lê Thánh Tông</t>
  </si>
  <si>
    <t>Trà Thị Thanh VŨ</t>
  </si>
  <si>
    <t>56 Trần Văn Phụ</t>
  </si>
  <si>
    <t>Lý Thị CHuyên</t>
  </si>
  <si>
    <t>28 Y Bih Aleo</t>
  </si>
  <si>
    <t>Bùi Thị Kim Anh</t>
  </si>
  <si>
    <t>PHƯỜNG TÂN THÀNH</t>
  </si>
  <si>
    <t>Lá Coffee &amp; HomeStay</t>
  </si>
  <si>
    <t>93 Giải Phóng</t>
  </si>
  <si>
    <t>Hoàng Xuân Việt</t>
  </si>
  <si>
    <t>0986999923</t>
  </si>
  <si>
    <t>Trung tâm Cà phê An Thái</t>
  </si>
  <si>
    <t>2/9 Đinh Tiên Hoàng</t>
  </si>
  <si>
    <t>Lý Hồng Quân</t>
  </si>
  <si>
    <t>0868709779</t>
  </si>
  <si>
    <t>Robusta</t>
  </si>
  <si>
    <t>19 Mai Hắc Đế</t>
  </si>
  <si>
    <t>Vũ Thị Thu Hiền</t>
  </si>
  <si>
    <t>0946779000</t>
  </si>
  <si>
    <t>Khang Coffee</t>
  </si>
  <si>
    <t>31A Trần Huy Liệu</t>
  </si>
  <si>
    <t>Lê Thanh Tiền</t>
  </si>
  <si>
    <t>09/3 - 13/3/2025</t>
  </si>
  <si>
    <t>0905231233</t>
  </si>
  <si>
    <t>Arabica Coffee</t>
  </si>
  <si>
    <t>10C Mai Hắc Đế</t>
  </si>
  <si>
    <t>Nguyễn Quỳnh Thông</t>
  </si>
  <si>
    <t>Nét xưa</t>
  </si>
  <si>
    <t>137 Y Ngông</t>
  </si>
  <si>
    <t>Trần Thị Kim Khuyên</t>
  </si>
  <si>
    <t>0972501204</t>
  </si>
  <si>
    <t>Coffee K7</t>
  </si>
  <si>
    <t>11 Y Ngông</t>
  </si>
  <si>
    <t>Nguyễn Văn Bản</t>
  </si>
  <si>
    <t>0917018080</t>
  </si>
  <si>
    <t>H&amp;T</t>
  </si>
  <si>
    <t>135 Mai Hắc Đế</t>
  </si>
  <si>
    <t>Nguyễn Văn Hà</t>
  </si>
  <si>
    <t>0905308809</t>
  </si>
  <si>
    <t>Dỗi</t>
  </si>
  <si>
    <t>101 Y Ngông</t>
  </si>
  <si>
    <t>Đỗ Viết Hiển</t>
  </si>
  <si>
    <t>Ngõ</t>
  </si>
  <si>
    <t>50 Mai Hắc Đế</t>
  </si>
  <si>
    <t>Bùi Ngọc Hà</t>
  </si>
  <si>
    <t>MeLa</t>
  </si>
  <si>
    <t>70 Mai Hắc Đế</t>
  </si>
  <si>
    <t>Lã Như Quyết</t>
  </si>
  <si>
    <t>Gạo</t>
  </si>
  <si>
    <t>141 Mai Hắc Đế</t>
  </si>
  <si>
    <t>Mai Thị Quỳnh Anh</t>
  </si>
  <si>
    <t>Quằn</t>
  </si>
  <si>
    <t>49/25B Y Ơn</t>
  </si>
  <si>
    <t>Trần Thị Mỹ Hạnh</t>
  </si>
  <si>
    <t>Vị Đắng</t>
  </si>
  <si>
    <t>21B Mai Hắc Đế</t>
  </si>
  <si>
    <t>Phùng Bá Nguyên</t>
  </si>
  <si>
    <t>0905413568</t>
  </si>
  <si>
    <t>Nahy Coffe</t>
  </si>
  <si>
    <t>02-04 đại lộ Võ Nguyễn Giáp</t>
  </si>
  <si>
    <t>Nhi Coffee</t>
  </si>
  <si>
    <t>43/9 Vạn Xuân</t>
  </si>
  <si>
    <t>Nguyễn Thanh Tùng</t>
  </si>
  <si>
    <t>Núp Coffee</t>
  </si>
  <si>
    <t>33/3 Giải Phóng</t>
  </si>
  <si>
    <t>Trương Phương Nguyên</t>
  </si>
  <si>
    <t>PHƯỜNG TÂN TIẾN</t>
  </si>
  <si>
    <t>P. Úc cafe</t>
  </si>
  <si>
    <t>15/1/1 Quang Trung</t>
  </si>
  <si>
    <t>Phạm Phương Uyển</t>
  </si>
  <si>
    <t>8 More</t>
  </si>
  <si>
    <t>133/6 Nơ Trang Gưh</t>
  </si>
  <si>
    <t>Nguyễn Trần Thanh Xuân</t>
  </si>
  <si>
    <t>Mộc Hương Cát</t>
  </si>
  <si>
    <t>117 Đinh Công Tráng</t>
  </si>
  <si>
    <t>Phạm Bá Tuấn</t>
  </si>
  <si>
    <t>Cà phê Thủy</t>
  </si>
  <si>
    <t>467 Quang Trung</t>
  </si>
  <si>
    <t>Cao Hữu Duyên</t>
  </si>
  <si>
    <t>ChaLa Coffee</t>
  </si>
  <si>
    <t>179 Quang Trung</t>
  </si>
  <si>
    <t>Nhân Quyên</t>
  </si>
  <si>
    <t>Kiên Cường</t>
  </si>
  <si>
    <t>05 Hoàng Hoa Thám</t>
  </si>
  <si>
    <t>Hoàng Mạnh Cường</t>
  </si>
  <si>
    <t>Cao Nguyên Xanh</t>
  </si>
  <si>
    <t>82 Y Ngông nối dài</t>
  </si>
  <si>
    <t>Lê Văn Hùng</t>
  </si>
  <si>
    <t>82 Y Ngông</t>
  </si>
  <si>
    <t>MOJOTO</t>
  </si>
  <si>
    <t>47 Hồ Tùng Mậu</t>
  </si>
  <si>
    <t>Đinh Thị Thanh Nga</t>
  </si>
  <si>
    <t>Cà phê Win Sài Gòn</t>
  </si>
  <si>
    <t>01-03 Phan Chu Trinh</t>
  </si>
  <si>
    <t>Trần Đình Khánh
 (quản lý cơ sở)</t>
  </si>
  <si>
    <t>AT Aquarium</t>
  </si>
  <si>
    <t>38A Xô Viết Nghệ Tĩnh</t>
  </si>
  <si>
    <t>Đỗ Thị Thu Bích</t>
  </si>
  <si>
    <t>Cà phê Thảo</t>
  </si>
  <si>
    <t>28 Trần Bình Trọng</t>
  </si>
  <si>
    <t>Nguyễn Tiến</t>
  </si>
  <si>
    <t>Bâng Khuâng</t>
  </si>
  <si>
    <t>174 - 176 Phan Bội Châu</t>
  </si>
  <si>
    <t>Phan Hồ Bích Đàm</t>
  </si>
  <si>
    <t>An Nhiên</t>
  </si>
  <si>
    <t>09 Nguyễn Trãi</t>
  </si>
  <si>
    <t>Hàn Thuyên</t>
  </si>
  <si>
    <t>290 Phan Bội Châu</t>
  </si>
  <si>
    <t>Trịnh Thị Phú Mỹ</t>
  </si>
  <si>
    <t>Cà phê Bảo tàng</t>
  </si>
  <si>
    <t>01 Phan Đình Giót</t>
  </si>
  <si>
    <t>Chị Lý</t>
  </si>
  <si>
    <t>Sneo cà phê</t>
  </si>
  <si>
    <t>353 Phan Bội Châu</t>
  </si>
  <si>
    <t>Trần Thị Thu Thảo</t>
  </si>
  <si>
    <t>0935 549 229</t>
  </si>
  <si>
    <t>Si cúp</t>
  </si>
  <si>
    <t>80-82 Xô VIết Nghệ tỉnh</t>
  </si>
  <si>
    <t>Nguyễn Vinh Hà</t>
  </si>
  <si>
    <t>0941 320 808</t>
  </si>
  <si>
    <t>Ro Se</t>
  </si>
  <si>
    <t>384 Phan Bội Châu</t>
  </si>
  <si>
    <t>Trần Thị Mỹ</t>
  </si>
  <si>
    <t>0914 223 582</t>
  </si>
  <si>
    <t>Cà phê Gold</t>
  </si>
  <si>
    <t>05 Lý Thường Kiệt</t>
  </si>
  <si>
    <t>0935 006 002</t>
  </si>
  <si>
    <t>Đại Ngàn</t>
  </si>
  <si>
    <t>114 Y Ngông</t>
  </si>
  <si>
    <t>Nguyễn Hữu Trí</t>
  </si>
  <si>
    <t>0777 669 567</t>
  </si>
  <si>
    <t>Ngói</t>
  </si>
  <si>
    <t>120 Y Ngông</t>
  </si>
  <si>
    <t>Trần Anh Thái Sơn</t>
  </si>
  <si>
    <t>0949 843 191</t>
  </si>
  <si>
    <t>CEEME</t>
  </si>
  <si>
    <t>111 Hoàng Hoa Thám</t>
  </si>
  <si>
    <t>Bùi Thị Hồng Mến</t>
  </si>
  <si>
    <t>0901 051 994</t>
  </si>
  <si>
    <t>Moonlight</t>
  </si>
  <si>
    <t>109 Hoàng Hoa Thám</t>
  </si>
  <si>
    <t>Trần Nhật Tân</t>
  </si>
  <si>
    <t>0944 192 021</t>
  </si>
  <si>
    <t>HH COFFEE</t>
  </si>
  <si>
    <t>210/12 Phan Bội Châu</t>
  </si>
  <si>
    <t>Nguyễn Việt Anh</t>
  </si>
  <si>
    <t>0913 444 569</t>
  </si>
  <si>
    <t>MUN</t>
  </si>
  <si>
    <t>57 Xô Viết Nghệ Tĩnh</t>
  </si>
  <si>
    <t>Đoàn Tú Quyên</t>
  </si>
  <si>
    <t>Cà phê và trà sữa LaBang</t>
  </si>
  <si>
    <t>187 Hoàng Diệu</t>
  </si>
  <si>
    <t>Lê Văn Tài</t>
  </si>
  <si>
    <t>Cà phê 50</t>
  </si>
  <si>
    <t>50 Lý Thường Kiệt</t>
  </si>
  <si>
    <t>Nguyễn Tiến Việt</t>
  </si>
  <si>
    <t>Coffee Hữu cơ</t>
  </si>
  <si>
    <t>02 Y Ngông</t>
  </si>
  <si>
    <t>Hoàng Văn Thắng</t>
  </si>
  <si>
    <t>Cà phê Long Điệp</t>
  </si>
  <si>
    <t>Ki ốt 38 Điện Biên Phủ</t>
  </si>
  <si>
    <t>Trần Tôn Thị Ngọc Điệp</t>
  </si>
  <si>
    <t>Hoàng Hôn Nắng</t>
  </si>
  <si>
    <t>84 Lương Thế Vinh</t>
  </si>
  <si>
    <t>Đinh Văn Đức</t>
  </si>
  <si>
    <t>Cà phê Gia Hân</t>
  </si>
  <si>
    <t>320 Phan Bội Châu</t>
  </si>
  <si>
    <t>Nguyễn Văn Tuấn</t>
  </si>
  <si>
    <t>Cà Phê X</t>
  </si>
  <si>
    <t>343 Hoàng Diệu</t>
  </si>
  <si>
    <t>Hoàng Viết Quyết</t>
  </si>
  <si>
    <t>0905899599</t>
  </si>
  <si>
    <t>3 Six</t>
  </si>
  <si>
    <t>02 Điện Biên Phủ</t>
  </si>
  <si>
    <t>Trần Thị Thu Huyền</t>
  </si>
  <si>
    <t>BEAN COFFE</t>
  </si>
  <si>
    <t>47 Hoàng Diệu</t>
  </si>
  <si>
    <t>Nguyễn Thái Dương</t>
  </si>
  <si>
    <t>0913 350 432</t>
  </si>
  <si>
    <t>Cà phê Thủy Lâm</t>
  </si>
  <si>
    <t>306 Phan Bội Châu</t>
  </si>
  <si>
    <t>Nguyễn Hữu Hải</t>
  </si>
  <si>
    <t>0934 755 353</t>
  </si>
  <si>
    <t>Quán LUCKY</t>
  </si>
  <si>
    <t>92 Y Ngông</t>
  </si>
  <si>
    <t>Phan Chân Trúc Phương</t>
  </si>
  <si>
    <t>0935 847 067</t>
  </si>
  <si>
    <t>Phúc Cà phê</t>
  </si>
  <si>
    <t>151A Nơ Trang Gưr</t>
  </si>
  <si>
    <t>Nguyễn Hà Ngọc Anh</t>
  </si>
  <si>
    <t>0935 690 872</t>
  </si>
  <si>
    <t>Cà phê CÁT</t>
  </si>
  <si>
    <t>126 Y Ngông</t>
  </si>
  <si>
    <t>Phan Ngọc Thắng</t>
  </si>
  <si>
    <t>0914 668 119</t>
  </si>
  <si>
    <t>Cà phê A3</t>
  </si>
  <si>
    <t>144C Quang Trung</t>
  </si>
  <si>
    <t>Ngô Thị Thanh Phương</t>
  </si>
  <si>
    <t>0914 217 272</t>
  </si>
  <si>
    <t>Cà phê BON NY</t>
  </si>
  <si>
    <t>B21 Cổng Chợ Buôn Ma Thuột, 
đường Quang Trung</t>
  </si>
  <si>
    <t>Nguyễn Thị Bích Hà</t>
  </si>
  <si>
    <t>0917 614 039</t>
  </si>
  <si>
    <t>Cà phê MỘC</t>
  </si>
  <si>
    <t>02 Đào Duy Từ</t>
  </si>
  <si>
    <t>Trần Thị Hạnh</t>
  </si>
  <si>
    <t>0942 874 779</t>
  </si>
  <si>
    <t>SELFIE cà phê</t>
  </si>
  <si>
    <t>159 Y Jút</t>
  </si>
  <si>
    <t>Lê Thị Mỹ Anh</t>
  </si>
  <si>
    <t>0902 790 101</t>
  </si>
  <si>
    <t>Cà phê Kem nghiện</t>
  </si>
  <si>
    <t>137 Hoàng Diệu</t>
  </si>
  <si>
    <t>Vũ Thị Linh</t>
  </si>
  <si>
    <t>0976 547 547</t>
  </si>
  <si>
    <t>Cà phê 139</t>
  </si>
  <si>
    <t>139 Hoàng Diệu</t>
  </si>
  <si>
    <t>Nguyễn Thị Ngọc</t>
  </si>
  <si>
    <t>0971 710 738</t>
  </si>
  <si>
    <t>Cà phê 01</t>
  </si>
  <si>
    <t>01 Trần Bình Trọng</t>
  </si>
  <si>
    <t>Lê Văn Đức</t>
  </si>
  <si>
    <t>0762 747 075</t>
  </si>
  <si>
    <t>Cà phê BON</t>
  </si>
  <si>
    <t>186 Phan Bội Châu</t>
  </si>
  <si>
    <t>Hồ Thị Thùy Linh</t>
  </si>
  <si>
    <t>0905 418 841</t>
  </si>
  <si>
    <t>Cà phê giải khát Ngọc</t>
  </si>
  <si>
    <t>241 Hoàng Diệu</t>
  </si>
  <si>
    <t>Nguyễn Thị Thùy Nga</t>
  </si>
  <si>
    <t>0835 849 293</t>
  </si>
  <si>
    <t>Cà phê 260</t>
  </si>
  <si>
    <t>260 Phan Bội Châu</t>
  </si>
  <si>
    <t>Trần Thị Thùy Trang</t>
  </si>
  <si>
    <t>0888 601 212</t>
  </si>
  <si>
    <t>Nguyễn COP PI</t>
  </si>
  <si>
    <t>251 Phan Bội Châu</t>
  </si>
  <si>
    <t>Trương Thành Trí</t>
  </si>
  <si>
    <t>0933 689 571</t>
  </si>
  <si>
    <t>Quán FARMFOOD</t>
  </si>
  <si>
    <t>96 Y Ngông</t>
  </si>
  <si>
    <t>Kim Anh</t>
  </si>
  <si>
    <t>0915322329</t>
  </si>
  <si>
    <t>PHƯỜNG TỰ AN</t>
  </si>
  <si>
    <t>67 Thăng Long</t>
  </si>
  <si>
    <t>Nguyễn Thị Ngọc Diệp</t>
  </si>
  <si>
    <t>Cà phê K99</t>
  </si>
  <si>
    <t>01 Phạm Hồng Thái</t>
  </si>
  <si>
    <t>Lê Thị Quế Hương</t>
  </si>
  <si>
    <t>9/3 - 10/3</t>
  </si>
  <si>
    <t>Cà phê Hằng Nga</t>
  </si>
  <si>
    <t>12 Nguyễn Du</t>
  </si>
  <si>
    <t>Đặng Văn Dũng</t>
  </si>
  <si>
    <t>Cà phê Giọt Vàng</t>
  </si>
  <si>
    <t>02 Nguyễn Du</t>
  </si>
  <si>
    <t>Nguyễn Thị Long</t>
  </si>
  <si>
    <t>10/3 - 11/3</t>
  </si>
  <si>
    <t>Cà phê Nhà trên đồi</t>
  </si>
  <si>
    <t>68 Võ Nguyên Giáp</t>
  </si>
  <si>
    <t>Phan Đức Dũng</t>
  </si>
  <si>
    <t>Cà phê TALK cà phê 24h</t>
  </si>
  <si>
    <t>183 Trần Quý Cáp</t>
  </si>
  <si>
    <t>Nguyễn Quang Minh</t>
  </si>
  <si>
    <t>Cà phê Edison</t>
  </si>
  <si>
    <t>103 Thăng Long</t>
  </si>
  <si>
    <t>Võ Đình Dũng</t>
  </si>
  <si>
    <t>Cà phê Góc Phố</t>
  </si>
  <si>
    <t>97 Thăng Long</t>
  </si>
  <si>
    <t>Phan Thị Hoài</t>
  </si>
  <si>
    <t>Cà phê MD</t>
  </si>
  <si>
    <t>02 Trần Nguyên Hãn</t>
  </si>
  <si>
    <t>Cao Thị Mỹ Dung</t>
  </si>
  <si>
    <t>Cà phê An Nam</t>
  </si>
  <si>
    <t>89 Thăng Long</t>
  </si>
  <si>
    <t>Nguyễn Hoài Nam</t>
  </si>
  <si>
    <t>Cà phê Lão Hoang</t>
  </si>
  <si>
    <t>87 Thăng Long</t>
  </si>
  <si>
    <t>Nguyễn Nhật Nam</t>
  </si>
  <si>
    <t>Cà phê Thanh Ngọc</t>
  </si>
  <si>
    <t>69 Thăng Long</t>
  </si>
  <si>
    <t>Võ Thị Kim Quyên</t>
  </si>
  <si>
    <t>Cà phê Cõi Nhớ</t>
  </si>
  <si>
    <t>55 Thăng Long</t>
  </si>
  <si>
    <t>Châu Thị Mỹ Dung</t>
  </si>
  <si>
    <t>Cà phê Bông</t>
  </si>
  <si>
    <t>18 Thăng Long</t>
  </si>
  <si>
    <t>Nguyễn Thị Nguyệt</t>
  </si>
  <si>
    <t>10/3- 11/3</t>
  </si>
  <si>
    <t>Cà phê Again</t>
  </si>
  <si>
    <t>6/9 Nguyễn Du</t>
  </si>
  <si>
    <t>Lê Hoàng Anh Khoa</t>
  </si>
  <si>
    <t>Cà phê Lamlight</t>
  </si>
  <si>
    <t>Đại lộ Võ Nguyên Giáp</t>
  </si>
  <si>
    <t>Nguyễn Hữu Phước</t>
  </si>
  <si>
    <t>Cà phê BigBom</t>
  </si>
  <si>
    <t>Nguyễn Thị Lệ Xuân</t>
  </si>
  <si>
    <t>01 Đặng Nguyên Cẩn</t>
  </si>
  <si>
    <t>Cà phê Mộc</t>
  </si>
  <si>
    <t>192 Nguyễn Công Trứ</t>
  </si>
  <si>
    <t>Phạm Thị Minh</t>
  </si>
  <si>
    <t>Cà phê Thùy Dương</t>
  </si>
  <si>
    <t>171 Nguyễn Công Trứ</t>
  </si>
  <si>
    <t>Nguyễn Thị Ngọc Hà</t>
  </si>
  <si>
    <t>Cà phê Fox</t>
  </si>
  <si>
    <t>138 Hùng Vương</t>
  </si>
  <si>
    <t>Nguyễn Mạnh Khiêm</t>
  </si>
  <si>
    <t>Cà phê F5</t>
  </si>
  <si>
    <t>97 Hùng Vương</t>
  </si>
  <si>
    <t>Phạm Văn Thống</t>
  </si>
  <si>
    <t>Cà phê Thu Thủy</t>
  </si>
  <si>
    <t>17B Trần Hưng Đạo</t>
  </si>
  <si>
    <t>Nguyễn Thị Thu Thủy</t>
  </si>
  <si>
    <t>Cà phê MOD</t>
  </si>
  <si>
    <t>83 Nguyễn Công Trứ</t>
  </si>
  <si>
    <t>Phạm Thị Mỹ Dung</t>
  </si>
  <si>
    <t>Cà phê SuMi</t>
  </si>
  <si>
    <t>87 Nguyễn Công Trứ</t>
  </si>
  <si>
    <t>Mai Ngọc Đăng</t>
  </si>
  <si>
    <t>Cà phê TH - QT Ban Mê</t>
  </si>
  <si>
    <t>97 Nguyễn Công Trứ</t>
  </si>
  <si>
    <t>Lưu Thị Huệ Ngọc</t>
  </si>
  <si>
    <t>Cà phê Cam Vàng</t>
  </si>
  <si>
    <t>71 Nguyễn Công Trứ</t>
  </si>
  <si>
    <t>Phan Thị Hiếu</t>
  </si>
  <si>
    <t>Cà phê Milano</t>
  </si>
  <si>
    <t>33 Nguyễn Công Trứ</t>
  </si>
  <si>
    <t>Anh Hoàng</t>
  </si>
  <si>
    <t>Tea &amp; Coffe</t>
  </si>
  <si>
    <t>93 + 95 Nguyễn Công Trứ</t>
  </si>
  <si>
    <t>Thái Phúc</t>
  </si>
  <si>
    <t>Cà phê 35 Bùi Thị Xuân</t>
  </si>
  <si>
    <t>35 Bùi Thị Xuân</t>
  </si>
  <si>
    <t>Nguyễn Thanh Hải</t>
  </si>
  <si>
    <t>The QT Ban Mai</t>
  </si>
  <si>
    <t>02 Bùi Thị Xuân</t>
  </si>
  <si>
    <t>Nguyễn Đức Quyết</t>
  </si>
  <si>
    <t>66 Bùi Thị Xuân</t>
  </si>
  <si>
    <t>Cà phê Ê Đen</t>
  </si>
  <si>
    <t>152A Trần Quý Cáp</t>
  </si>
  <si>
    <t>Vũ Bình</t>
  </si>
  <si>
    <t>Cà phê Nguyên</t>
  </si>
  <si>
    <t>153 Trần Quý Cáp</t>
  </si>
  <si>
    <t>Trần Hồng Nguyên</t>
  </si>
  <si>
    <t>Cà phê Đà Lạt Mê</t>
  </si>
  <si>
    <t>Nguyễn Du – Võ Nguyên Giáp</t>
  </si>
  <si>
    <t>Chi Nga</t>
  </si>
  <si>
    <t>Cà phê The Queen</t>
  </si>
  <si>
    <t>Phạm Quốc Trường</t>
  </si>
  <si>
    <t>Cà phê Sách</t>
  </si>
  <si>
    <t>Nhà Văn hóa TT Nhi</t>
  </si>
  <si>
    <t>Phạm Ngọc Thương</t>
  </si>
  <si>
    <t>Cà phê Chi Bảo</t>
  </si>
  <si>
    <t>09 Đinh Tiên Hoàng</t>
  </si>
  <si>
    <t>Trần Chi Bảo</t>
  </si>
  <si>
    <t>PHƯỜNG THÀNH CÔNG</t>
  </si>
  <si>
    <t>ĐĂK LĂK COFFEE</t>
  </si>
  <si>
    <t>124 LÝ THƯỜNG KIỆT</t>
  </si>
  <si>
    <t>VÕ TRỌNG NGHĨA</t>
  </si>
  <si>
    <t>CÀ PHÊ PHỐ VIỆT</t>
  </si>
  <si>
    <t>01 TRƯỜNG CHINH</t>
  </si>
  <si>
    <t>HÀ THANH TÂM</t>
  </si>
  <si>
    <t>CÀ PHÊ CAO NGUYÊN</t>
  </si>
  <si>
    <t>65 PHAN CHU TRINH</t>
  </si>
  <si>
    <t>NGUYỄN THỊ PHÚC</t>
  </si>
  <si>
    <t>CÀ PHÊ AZAN</t>
  </si>
  <si>
    <t>34 TRẦN PHÚ</t>
  </si>
  <si>
    <t>NGUYỄN PHI HỒNG</t>
  </si>
  <si>
    <t>CÀ PHÊ HÀN THUYÊN</t>
  </si>
  <si>
    <t>09A TRẦN HƯNG ĐẠO</t>
  </si>
  <si>
    <t>TRỊNH VĂN HẢI</t>
  </si>
  <si>
    <t>CÀ PHÊ NUNA</t>
  </si>
  <si>
    <t>07 LÝ NAM ĐẾ</t>
  </si>
  <si>
    <t>TRẦN THỊ NGỌC Ý</t>
  </si>
  <si>
    <t>CÀ PHÊ DALYS</t>
  </si>
  <si>
    <t>05 LÝ NAM ĐẾ</t>
  </si>
  <si>
    <t>ĐỒNG THỊ GIANG</t>
  </si>
  <si>
    <t>CÀ PHÊ DOH JAK</t>
  </si>
  <si>
    <t>01 LÊ ĐỨC THỌ</t>
  </si>
  <si>
    <t>PHAN THỊ NGỌC THẢO</t>
  </si>
  <si>
    <t>G20 COFFEE</t>
  </si>
  <si>
    <t>CÀ PHÊ ĐƯỜNG SÁCH</t>
  </si>
  <si>
    <t>NGUYỄN THỊ KIỀU TRINH</t>
  </si>
  <si>
    <t>CÀ PHÊ K7</t>
  </si>
  <si>
    <t>31 NGUYỄN VĂN TRỖI</t>
  </si>
  <si>
    <t>NGUYỄN TRÍ CÔNG</t>
  </si>
  <si>
    <t>QUÁN CÀ PHÊ</t>
  </si>
  <si>
    <t>173 TRẦN PHÚ</t>
  </si>
  <si>
    <t>TRẦN THỊ MỸ LINH</t>
  </si>
  <si>
    <t>CÀ PHÊ BRO</t>
  </si>
  <si>
    <t>331 LÊ HỒNG PHONG</t>
  </si>
  <si>
    <t>TRẦN THỊ MỸ TRANG</t>
  </si>
  <si>
    <t>CÀ PHÊ KING</t>
  </si>
  <si>
    <t>107 NGUYỄN THỊ MINH KHAI</t>
  </si>
  <si>
    <t>NGUYỄN VĂN ĐIỆP</t>
  </si>
  <si>
    <t>121 MẠC THỊ BƯỞI</t>
  </si>
  <si>
    <t>TRƯƠNG T NGỌC THƯƠNG</t>
  </si>
  <si>
    <t xml:space="preserve">CÀ PHÊ </t>
  </si>
  <si>
    <t>135 HOÀNG DIỆU</t>
  </si>
  <si>
    <t>PHẠM THÀNH CÔNG</t>
  </si>
  <si>
    <t>CÀ PHÊ</t>
  </si>
  <si>
    <t>164 TRẦN PHÚ</t>
  </si>
  <si>
    <t>PHẠM XUÂN BẢO</t>
  </si>
  <si>
    <t>73 MẠC THỊ BƯỞI</t>
  </si>
  <si>
    <t>NGUYỄN HOÀNG HUY</t>
  </si>
  <si>
    <t>QUÁN  CHAMP COFFEE</t>
  </si>
  <si>
    <t>25 TRẦN PHÚ</t>
  </si>
  <si>
    <t>ĐỖ THỊ THẢO</t>
  </si>
  <si>
    <t>CÀ PHÊ KS NAM NGUYÊN</t>
  </si>
  <si>
    <t>30 TRẦN QUANG KHẢI</t>
  </si>
  <si>
    <t>LÊ T HỒNG THỦY</t>
  </si>
  <si>
    <t>POPS COFFEE</t>
  </si>
  <si>
    <t>58 LÊ THÁNH TÔNG</t>
  </si>
  <si>
    <t>NGUYỄN CHÍ THẮNG</t>
  </si>
  <si>
    <t>CÀ PHÊ TRẦM(XIN RÚT)</t>
  </si>
  <si>
    <t>LÔA 14 I BILEO Ô</t>
  </si>
  <si>
    <t>NGUYỄN T CẨM VÂN</t>
  </si>
  <si>
    <t>CÀ PHÊ GÙI</t>
  </si>
  <si>
    <t>TRẦN VIỆT HOÀNG</t>
  </si>
  <si>
    <t>QUÁN HH COFFE</t>
  </si>
  <si>
    <t>211 LÝ THƯỜNG KIỆT</t>
  </si>
  <si>
    <t>LÊ ĐỨC HOÀNG</t>
  </si>
  <si>
    <t>QUÁN CINDY-TEA-COFFE</t>
  </si>
  <si>
    <t>03 BÀ TRIỆU</t>
  </si>
  <si>
    <t>NGUYỄN T TUYẾT NHUNG</t>
  </si>
  <si>
    <t>QUÁN CÀ PHÊ MỘC TÚ</t>
  </si>
  <si>
    <t>106 LÝ THƯỜNG KIỆT</t>
  </si>
  <si>
    <t>ĐẬU CẨM TÚ</t>
  </si>
  <si>
    <t>QUÁN COFFEE A WAY</t>
  </si>
  <si>
    <t>78 LÝ THƯỜNG KIỆT</t>
  </si>
  <si>
    <t>QUÁN  GIANG COFFEE</t>
  </si>
  <si>
    <t>196 LÝ THƯỜNG KIỆT</t>
  </si>
  <si>
    <t>BÙI NGỌC THẢO GIANG</t>
  </si>
  <si>
    <t>QUÁN CÀ PHÊ DENI</t>
  </si>
  <si>
    <t>112 TRẦN PHÚ</t>
  </si>
  <si>
    <t>NGUYỄN THỊ TƯỜNG NHI</t>
  </si>
  <si>
    <t>QUÁN CÀ PHÊ INEXIM ĐĂK LĂK</t>
  </si>
  <si>
    <t>228 HOÀNG DIỆU</t>
  </si>
  <si>
    <t>TRƯƠNG HOÀI THANH</t>
  </si>
  <si>
    <t xml:space="preserve">QUÁN CÀ PHÊ </t>
  </si>
  <si>
    <t>107 TRẦN PHÚ</t>
  </si>
  <si>
    <t>NGUYỄN THỊ KIM THƯƠNG</t>
  </si>
  <si>
    <t>PHƯỜNG THÀNH NHẤT</t>
  </si>
  <si>
    <t>Cà phê Bun</t>
  </si>
  <si>
    <t>77/24 Nguyễn Thị Định</t>
  </si>
  <si>
    <t>Lê Thanh Đạt</t>
  </si>
  <si>
    <t>0945298398</t>
  </si>
  <si>
    <t>18 Phạm Văn Bạch</t>
  </si>
  <si>
    <t>Trương Thị Mỹ Dung</t>
  </si>
  <si>
    <t>0983482277</t>
  </si>
  <si>
    <t>Ngọc Anh</t>
  </si>
  <si>
    <t>20 Nguyễn Cơ Thạch</t>
  </si>
  <si>
    <t>Nguyễn Thị Ngọc Anh</t>
  </si>
  <si>
    <t>0933214474</t>
  </si>
  <si>
    <t>The Ohan</t>
  </si>
  <si>
    <t>506/2 Phan Bội Châu</t>
  </si>
  <si>
    <t>Phạm Văn Khoái</t>
  </si>
  <si>
    <t>0984733339</t>
  </si>
  <si>
    <t>Tre Việt</t>
  </si>
  <si>
    <t>09 Đào Doãn Địch</t>
  </si>
  <si>
    <t>Phạm Văn Hùng</t>
  </si>
  <si>
    <t>0905781797</t>
  </si>
  <si>
    <t>Athenna</t>
  </si>
  <si>
    <t>23 Nguyễn Thị Định</t>
  </si>
  <si>
    <t>Đinh Quý Lâm Phương</t>
  </si>
  <si>
    <t>0937782879</t>
  </si>
  <si>
    <t>Lejardin</t>
  </si>
  <si>
    <t>04 Trương Hán Siêu</t>
  </si>
  <si>
    <t>Nguyễn Thế Quỳnh</t>
  </si>
  <si>
    <t>077858888</t>
  </si>
  <si>
    <t>Khang</t>
  </si>
  <si>
    <t>41 Nguyễn Cơ Thạch</t>
  </si>
  <si>
    <t>Thái Viết Toàn</t>
  </si>
  <si>
    <t>0914577577</t>
  </si>
  <si>
    <t>PHƯỜNG EA TAM</t>
  </si>
  <si>
    <t>Dí Ơi</t>
  </si>
  <si>
    <t>30 Y Nuê, phường Ea Tam</t>
  </si>
  <si>
    <t>Trần Quang Đức</t>
  </si>
  <si>
    <t>0913 880 343</t>
  </si>
  <si>
    <t>Adore Café</t>
  </si>
  <si>
    <t>112/4A Y Wang, phường Ea Tam</t>
  </si>
  <si>
    <t>Nguyễn Thọ Thương</t>
  </si>
  <si>
    <t>0812 723 838</t>
  </si>
  <si>
    <t>Milano</t>
  </si>
  <si>
    <t>104 Săm Brăm, phường Ea Tam</t>
  </si>
  <si>
    <t>Nguyễn Ngọc Chương</t>
  </si>
  <si>
    <t>0915 226 106</t>
  </si>
  <si>
    <t>Bamos Coffee</t>
  </si>
  <si>
    <t>Trương Công Định</t>
  </si>
  <si>
    <t>0766 668 101</t>
  </si>
  <si>
    <t>Cà phê Ban Mai</t>
  </si>
  <si>
    <t>91 Lê Thị Riêng, phường Ea Tam</t>
  </si>
  <si>
    <t>Trần Thị Ánh Tuyết</t>
  </si>
  <si>
    <t>0915 907 518</t>
  </si>
  <si>
    <t>Cà phê Cây Me</t>
  </si>
  <si>
    <t>Nguyễn Thị Thanh Hương</t>
  </si>
  <si>
    <t>0848 051 968</t>
  </si>
  <si>
    <t>HD Việt</t>
  </si>
  <si>
    <t>Vũ Thị Thuỳ Dung</t>
  </si>
  <si>
    <t>0935 712 727</t>
  </si>
  <si>
    <t>Cà fê Bo Ni</t>
  </si>
  <si>
    <t>Lê Quý Châu</t>
  </si>
  <si>
    <t>0976 200 077</t>
  </si>
  <si>
    <t>Sunrise Coffice</t>
  </si>
  <si>
    <t>Châu Công Sen</t>
  </si>
  <si>
    <t>0988 313 879</t>
  </si>
  <si>
    <t>Ea Puk</t>
  </si>
  <si>
    <t>Đặng Hương Giang</t>
  </si>
  <si>
    <t>0816 279 369</t>
  </si>
  <si>
    <t>Cà fê Ti Gon</t>
  </si>
  <si>
    <t>Phạm Đình Hiệp</t>
  </si>
  <si>
    <t>0979 112 788</t>
  </si>
  <si>
    <t>PHƯỜNG KHÁNH XUÂN</t>
  </si>
  <si>
    <t>Cà phê Châu Linh</t>
  </si>
  <si>
    <t>Đào Thị Anh</t>
  </si>
  <si>
    <t>0971740808</t>
  </si>
  <si>
    <t>Cà phê Hương Cau</t>
  </si>
  <si>
    <t>Đặng Thị Minh</t>
  </si>
  <si>
    <t>0915153138</t>
  </si>
  <si>
    <t>Cà phê Về Buôn</t>
  </si>
  <si>
    <t>Nguyễn Văn Nam</t>
  </si>
  <si>
    <t>0943676169</t>
  </si>
  <si>
    <t>Cà phê Boss</t>
  </si>
  <si>
    <t>0966475577</t>
  </si>
  <si>
    <t>Cà phê Lão Đại</t>
  </si>
  <si>
    <t>Nguyễn Đại</t>
  </si>
  <si>
    <t>0914418775</t>
  </si>
  <si>
    <t>Coffee Lối Xưa</t>
  </si>
  <si>
    <t>Hoàng Cao Hải</t>
  </si>
  <si>
    <t>0989637088</t>
  </si>
  <si>
    <t>Cà phê Thiên Đường</t>
  </si>
  <si>
    <t>Ngô Bảo Hưng</t>
  </si>
  <si>
    <t>0909009095</t>
  </si>
  <si>
    <t>Cà phê A Mĩ</t>
  </si>
  <si>
    <t>Vũ Thị Vân</t>
  </si>
  <si>
    <t>0905198117</t>
  </si>
  <si>
    <t>Cà phê Ý Tưởng</t>
  </si>
  <si>
    <t>Lê Đăng Lân</t>
  </si>
  <si>
    <t>'0978231278</t>
  </si>
  <si>
    <t>Cà phê Kiều Ban Mê</t>
  </si>
  <si>
    <t>Trần Thị Oanh Kiều</t>
  </si>
  <si>
    <t>0934083685</t>
  </si>
  <si>
    <t>Khu du lịch Suối Ong</t>
  </si>
  <si>
    <t>Nguyễn Huy Bát</t>
  </si>
  <si>
    <t>10, 11/3/2025</t>
  </si>
  <si>
    <t>0862136767</t>
  </si>
  <si>
    <t>Coffee 1995</t>
  </si>
  <si>
    <t>Trần Thị Tố Uyên</t>
  </si>
  <si>
    <t>0943070588</t>
  </si>
  <si>
    <t xml:space="preserve">Coffee 127 </t>
  </si>
  <si>
    <t>Bùi Văn Oánh</t>
  </si>
  <si>
    <t>10/3/3/2025</t>
  </si>
  <si>
    <t>0399019619</t>
  </si>
  <si>
    <t xml:space="preserve">Cà phê Xóm </t>
  </si>
  <si>
    <t xml:space="preserve">Võ Tuấn Hiền </t>
  </si>
  <si>
    <t>0933912009</t>
  </si>
  <si>
    <t xml:space="preserve">Cà phê Xà Cừ </t>
  </si>
  <si>
    <t>Trần Khắc Tiệp</t>
  </si>
  <si>
    <t>0933557241</t>
  </si>
  <si>
    <t>Coffee EaKuir</t>
  </si>
  <si>
    <t xml:space="preserve">Ngô Thị Thúy </t>
  </si>
  <si>
    <t>10//3/2025</t>
  </si>
  <si>
    <t>0900182022</t>
  </si>
  <si>
    <t>Coffee Góc Suối Nhỏ</t>
  </si>
  <si>
    <t>Phạm Anh Tuyền</t>
  </si>
  <si>
    <t>0932453639</t>
  </si>
  <si>
    <t>Cà phê Xóm Vắng</t>
  </si>
  <si>
    <t>Đỗ Thị Lan</t>
  </si>
  <si>
    <t>0984192444</t>
  </si>
  <si>
    <t>Coffee Tea BQ</t>
  </si>
  <si>
    <t>Đỗ Thị Kim Dung</t>
  </si>
  <si>
    <t>0984998850</t>
  </si>
  <si>
    <t>Cà phê 46</t>
  </si>
  <si>
    <t>Đặng Thị Phương Dung</t>
  </si>
  <si>
    <t>0935289215</t>
  </si>
  <si>
    <t>Fam Coffee</t>
  </si>
  <si>
    <t>Bùi Viết Đoàn</t>
  </si>
  <si>
    <t>0977884747</t>
  </si>
  <si>
    <t>Coffee Phượng Vỹ</t>
  </si>
  <si>
    <t>Nguyễn Thị Tuyết</t>
  </si>
  <si>
    <t>0975679997</t>
  </si>
  <si>
    <t>XÃ CƯ ÊBUR</t>
  </si>
  <si>
    <t>Bông My</t>
  </si>
  <si>
    <t>thôn 8, xã Cư Êbur</t>
  </si>
  <si>
    <t>Hà Thị Ngọc Anh</t>
  </si>
  <si>
    <t>Ánh Tuyết</t>
  </si>
  <si>
    <t>07 đường A6 buôn Đung</t>
  </si>
  <si>
    <t>Cà phê 1995</t>
  </si>
  <si>
    <t>Buôn Kdun</t>
  </si>
  <si>
    <t>Huyền Trang</t>
  </si>
  <si>
    <t>Thủy Vân</t>
  </si>
  <si>
    <t>Đường số 3, thôn 8</t>
  </si>
  <si>
    <t>Lê Văn Thủy</t>
  </si>
  <si>
    <t>Thủy Mộc</t>
  </si>
  <si>
    <t>Buôn Đung, xã Cư Êbur</t>
  </si>
  <si>
    <t>Nguyễn Thị Thu Hà</t>
  </si>
  <si>
    <t>0365562130</t>
  </si>
  <si>
    <t>Cà phê 246</t>
  </si>
  <si>
    <t>Trương Thị Ngọc Thủy</t>
  </si>
  <si>
    <t>0942824009</t>
  </si>
  <si>
    <t>Cà phê Mê</t>
  </si>
  <si>
    <t>Nguyễn Hồng Nhung</t>
  </si>
  <si>
    <t>0947024085</t>
  </si>
  <si>
    <t>cà phê Nắng</t>
  </si>
  <si>
    <t>18 tỉnh lộ 5, xã Cư Êbur</t>
  </si>
  <si>
    <t>Nguyễn Thị Phương Loan</t>
  </si>
  <si>
    <t>0902670423</t>
  </si>
  <si>
    <t>Dha Prong</t>
  </si>
  <si>
    <t>Buôn Dha Prong, xã Cư Êbur</t>
  </si>
  <si>
    <t>Nguyễn Trần Thiện Vũ</t>
  </si>
  <si>
    <t>0915039519</t>
  </si>
  <si>
    <t>High Coffee</t>
  </si>
  <si>
    <t>Cao Đoan Nguyện</t>
  </si>
  <si>
    <t>Hoa Sữa</t>
  </si>
  <si>
    <t>Nguyễn Thanh</t>
  </si>
  <si>
    <t>0905319047</t>
  </si>
  <si>
    <t>Thảo Vân</t>
  </si>
  <si>
    <t>250 Phạm Ngũ Lão</t>
  </si>
  <si>
    <t>Lê Khoa</t>
  </si>
  <si>
    <t>0913487407</t>
  </si>
  <si>
    <t>Nhà Gạo</t>
  </si>
  <si>
    <t>60/3 đường Vành đai củ, xã Cư Êbur</t>
  </si>
  <si>
    <t>Hoàng Văn Nghị</t>
  </si>
  <si>
    <t>0973134134</t>
  </si>
  <si>
    <t>Hương Quê</t>
  </si>
  <si>
    <t>85 đường liên thôn 8, xã Cư Êbur</t>
  </si>
  <si>
    <t>Đoàn Thị Xuân Dung</t>
  </si>
  <si>
    <t>0917544721</t>
  </si>
  <si>
    <t>Cà phê Vy</t>
  </si>
  <si>
    <t>Phạm Thị Xoan</t>
  </si>
  <si>
    <t>0987099721</t>
  </si>
  <si>
    <t>Lucky house</t>
  </si>
  <si>
    <t>40 đường số 1, thôn 8, xã Cư Êbur</t>
  </si>
  <si>
    <t>Võ Thị Cử</t>
  </si>
  <si>
    <t>Sắc màu</t>
  </si>
  <si>
    <t>185 đường liên thôn 8</t>
  </si>
  <si>
    <t>Phạm Thị Ngọc Ánh</t>
  </si>
  <si>
    <t>Ăn Vặt  Roi</t>
  </si>
  <si>
    <t>01 A9 buôn Đung</t>
  </si>
  <si>
    <t>H Linh M lo</t>
  </si>
  <si>
    <t>Mi and Hme</t>
  </si>
  <si>
    <t>A9, buôn Đung</t>
  </si>
  <si>
    <t>Hùng Duy Quốc</t>
  </si>
  <si>
    <t>cà phê Cây Me</t>
  </si>
  <si>
    <t>Buôn Đung</t>
  </si>
  <si>
    <t>Mai Hùng Phi</t>
  </si>
  <si>
    <t>XÃ EA KAO</t>
  </si>
  <si>
    <t>Thuý Diễm</t>
  </si>
  <si>
    <t>Buôn Kao, xã Ea Kao</t>
  </si>
  <si>
    <t>Nguyễn Thị Diễm</t>
  </si>
  <si>
    <t>Thiên Lý</t>
  </si>
  <si>
    <t>Thôn 3, xã Ea Kao</t>
  </si>
  <si>
    <t>Nguyễn Thị Lý</t>
  </si>
  <si>
    <t>Gió 97</t>
  </si>
  <si>
    <t>Lưu Văn Giỏi</t>
  </si>
  <si>
    <t>Như ý</t>
  </si>
  <si>
    <t>Phạm Thị Thuỷ</t>
  </si>
  <si>
    <t>Mai Dung</t>
  </si>
  <si>
    <t>Trần Thị Mai</t>
  </si>
  <si>
    <t>XÃ EA TU</t>
  </si>
  <si>
    <t>Cà phê 1980</t>
  </si>
  <si>
    <t>Buôn Kmrơng Prong A, xã Ea Tu</t>
  </si>
  <si>
    <t>Phạm Thị Ánh Nguyệt</t>
  </si>
  <si>
    <t>0969396615</t>
  </si>
  <si>
    <t>Cà phê Linh Đan</t>
  </si>
  <si>
    <t>Thôn 12, xã Ea Tu</t>
  </si>
  <si>
    <t>Trần Hữu Dũng</t>
  </si>
  <si>
    <t>0905932436</t>
  </si>
  <si>
    <t>Cà phê 289</t>
  </si>
  <si>
    <t>Lê Mậu Khánh</t>
  </si>
  <si>
    <t>0905590438</t>
  </si>
  <si>
    <t>Hương Cà phê</t>
  </si>
  <si>
    <t>Vũ Thị Mai Hương</t>
  </si>
  <si>
    <t>0356700019</t>
  </si>
  <si>
    <t>Cà phê Cắt Đằng</t>
  </si>
  <si>
    <t>Thôn 4, xã Ea Tu</t>
  </si>
  <si>
    <t>Cao Thị Hằng</t>
  </si>
  <si>
    <t>0935366566</t>
  </si>
  <si>
    <t>Cà phê Gấu</t>
  </si>
  <si>
    <t>Thôn 1, xã Ea Tu</t>
  </si>
  <si>
    <t>Nguyễn Thanh Quang</t>
  </si>
  <si>
    <t>0905339270</t>
  </si>
  <si>
    <t>XÃ HÒA KHÁNH</t>
  </si>
  <si>
    <t>Cà Phê</t>
  </si>
  <si>
    <t>Thôn 8</t>
  </si>
  <si>
    <t>Nguyễn Thị  Thùy Dung</t>
  </si>
  <si>
    <t>0902 356980</t>
  </si>
  <si>
    <t>Cà phê Vườn Dừa</t>
  </si>
  <si>
    <t>Thôn 10</t>
  </si>
  <si>
    <t>Nguyễn Thị Kim Phượng</t>
  </si>
  <si>
    <t>0941 870 830</t>
  </si>
  <si>
    <t>Cà phê dâu da</t>
  </si>
  <si>
    <t>Thôn 18</t>
  </si>
  <si>
    <t>Phan Thanh Phong</t>
  </si>
  <si>
    <t>0957140140</t>
  </si>
  <si>
    <t>Võng cây me 40</t>
  </si>
  <si>
    <t>Thôn 20</t>
  </si>
  <si>
    <t>Nguyễn Thị Vân</t>
  </si>
  <si>
    <t>0967 080409</t>
  </si>
  <si>
    <t>Khánh Huyền 35</t>
  </si>
  <si>
    <t>Đặng Thị Chung</t>
  </si>
  <si>
    <t>0399 536612</t>
  </si>
  <si>
    <t>Cà phê võng</t>
  </si>
  <si>
    <t>Thôn 16</t>
  </si>
  <si>
    <t>Nguyễn Tấn Dũng</t>
  </si>
  <si>
    <t>0384940445</t>
  </si>
  <si>
    <t>Cà phê</t>
  </si>
  <si>
    <t>Bùi Thị Hòa</t>
  </si>
  <si>
    <t>0972678739</t>
  </si>
  <si>
    <t>Cà Phê gỉai khát 120</t>
  </si>
  <si>
    <t>Thôn 13</t>
  </si>
  <si>
    <t>Châu Thị Liên</t>
  </si>
  <si>
    <t>0916 914243</t>
  </si>
  <si>
    <t>Bùi Văn Hiếu</t>
  </si>
  <si>
    <t>0965275419</t>
  </si>
  <si>
    <t>Võng cà phê 20</t>
  </si>
  <si>
    <t>Bùi Viết Hội</t>
  </si>
  <si>
    <t>0328 258 512</t>
  </si>
  <si>
    <t>Cà phê 100</t>
  </si>
  <si>
    <t>Trương Thị Thúy Huyền</t>
  </si>
  <si>
    <t>0934 925959</t>
  </si>
  <si>
    <t>Cà phê Phố đông 30</t>
  </si>
  <si>
    <t>Nguyễn Văn Linh</t>
  </si>
  <si>
    <t>0905 288 393</t>
  </si>
  <si>
    <t>Cà phê võng 60</t>
  </si>
  <si>
    <t>Nguyễn Hữu Khôi</t>
  </si>
  <si>
    <t>0935 447533</t>
  </si>
  <si>
    <t>Cà phê Tiến Thy</t>
  </si>
  <si>
    <t>Thôn 07</t>
  </si>
  <si>
    <t>0982 717 567</t>
  </si>
  <si>
    <t>Cà phê, trà sữa Quán Ú</t>
  </si>
  <si>
    <t>Thôn 19</t>
  </si>
  <si>
    <t>Lê Hồng Phúc</t>
  </si>
  <si>
    <t>0902 345 978</t>
  </si>
  <si>
    <t>Lê Văn Minh</t>
  </si>
  <si>
    <t>0943376455</t>
  </si>
  <si>
    <t>Thôn 17</t>
  </si>
  <si>
    <t>Nguyễn Thị Mỹ Phương</t>
  </si>
  <si>
    <t>0843585685</t>
  </si>
  <si>
    <t>Gia Kin 20</t>
  </si>
  <si>
    <t>Nguyên Văn Triều</t>
  </si>
  <si>
    <t>0977 494477</t>
  </si>
  <si>
    <t>Thôn 2</t>
  </si>
  <si>
    <t>Nguyễn Thị Mộng Tuyền</t>
  </si>
  <si>
    <t>0935802911</t>
  </si>
  <si>
    <t>Thôn 4</t>
  </si>
  <si>
    <t>Nguyễn Thị Kim Oanh</t>
  </si>
  <si>
    <t>0772560365</t>
  </si>
  <si>
    <t>XÃ HÒA PHÚ</t>
  </si>
  <si>
    <t>ALy cà phê</t>
  </si>
  <si>
    <t>Thôn 6</t>
  </si>
  <si>
    <t>Lê Văn Dũng</t>
  </si>
  <si>
    <t>Bum Cà phê</t>
  </si>
  <si>
    <t>Nguyễn Hải</t>
  </si>
  <si>
    <t>Sêrêpôk Esence</t>
  </si>
  <si>
    <t>Thôn 1</t>
  </si>
  <si>
    <t>Nguyễn Thành Phong</t>
  </si>
  <si>
    <t>XÃ HÒA THẮNG</t>
  </si>
  <si>
    <t>Cà phê 1983</t>
  </si>
  <si>
    <t>10 Đam san</t>
  </si>
  <si>
    <t>Phạm Thị Ba</t>
  </si>
  <si>
    <t>0975684100</t>
  </si>
  <si>
    <t>Cà phê 1994</t>
  </si>
  <si>
    <t>24 Đam san</t>
  </si>
  <si>
    <t>Đỗ Thị Thu Thảo</t>
  </si>
  <si>
    <t>0337486052</t>
  </si>
  <si>
    <t>Cà Phê Nhà Sàn</t>
  </si>
  <si>
    <t>52 Đam San</t>
  </si>
  <si>
    <t>Nghiêm Thị Nam Giang</t>
  </si>
  <si>
    <t>0984775047
 0975157223</t>
  </si>
  <si>
    <t>SAM'S  COFFEE</t>
  </si>
  <si>
    <t>Hẻm 61 Nguyễn Thái Bình</t>
  </si>
  <si>
    <t>Lê Thị Thu</t>
  </si>
  <si>
    <t>0935500565</t>
  </si>
  <si>
    <t>Quán Ti Cà phê</t>
  </si>
  <si>
    <t>330 Nguyễn Thái Bình</t>
  </si>
  <si>
    <t>Huỳnh Thị Bích Thủy</t>
  </si>
  <si>
    <t>0906710392</t>
  </si>
  <si>
    <t>Cà phê GREEN GARDE</t>
  </si>
  <si>
    <t>Võ Nguyên Giáp</t>
  </si>
  <si>
    <t>Trần Minh Em</t>
  </si>
  <si>
    <t>0913166879</t>
  </si>
  <si>
    <t>On Garden</t>
  </si>
  <si>
    <t>168 Võ Nguyên Giáp</t>
  </si>
  <si>
    <t>Hoàng Đình Bé</t>
  </si>
  <si>
    <t>10 - 13/3/2025</t>
  </si>
  <si>
    <t>0989849779</t>
  </si>
  <si>
    <t>Coffee THÔN</t>
  </si>
  <si>
    <t>Thôn 5 - xã Hoà Thắng</t>
  </si>
  <si>
    <t>Nguyễn Thị Thanh Hiền</t>
  </si>
  <si>
    <t>10/3/2025</t>
  </si>
  <si>
    <t>0943364262</t>
  </si>
  <si>
    <t>Cà phê Hương Mộc Lan</t>
  </si>
  <si>
    <t>Ngô Đức Trọng</t>
  </si>
  <si>
    <t>0906412345</t>
  </si>
  <si>
    <t>Cà phê Eakmat</t>
  </si>
  <si>
    <t>53 Nguyễn Lương Bằng</t>
  </si>
  <si>
    <t>Võ Thị Minh Tâm</t>
  </si>
  <si>
    <t>0905464799</t>
  </si>
  <si>
    <t>Cà phê HP Greer farm</t>
  </si>
  <si>
    <t>69 Nguyễn Lương Bằng</t>
  </si>
  <si>
    <t>Bùi Quang Sáu</t>
  </si>
  <si>
    <t>0943096456</t>
  </si>
  <si>
    <t>Cà phê Tình Cờ</t>
  </si>
  <si>
    <t>156 Nguyễn Lương Bằng</t>
  </si>
  <si>
    <t>Nguyễn Thị Mỹ Hạnh</t>
  </si>
  <si>
    <t>0972216818</t>
  </si>
  <si>
    <t>Cà phê Thoang's</t>
  </si>
  <si>
    <t>63 Nguyễn Lương Bằng</t>
  </si>
  <si>
    <t>Nguyễn Thị Thanh Tuyền</t>
  </si>
  <si>
    <t>0976641265</t>
  </si>
  <si>
    <t>Cà phê 262</t>
  </si>
  <si>
    <t>262 Nguyễn Lương Bằng</t>
  </si>
  <si>
    <t>Hoàng Thị Trang Nhi</t>
  </si>
  <si>
    <t>0986166647</t>
  </si>
  <si>
    <t>Cà phê Thành Phát</t>
  </si>
  <si>
    <t>123 Nguyễn Lương Bằng</t>
  </si>
  <si>
    <t>Kim Thị Thùy Dung</t>
  </si>
  <si>
    <t>0915704787</t>
  </si>
  <si>
    <t>Cà phê Hà</t>
  </si>
  <si>
    <t>97 Nguyễn Lương Bằng</t>
  </si>
  <si>
    <t>Phùng Thị Ngọc Hà</t>
  </si>
  <si>
    <t>0938089601</t>
  </si>
  <si>
    <t>Cà phê Huyền Anh</t>
  </si>
  <si>
    <t>Thôn 2, xã Hòa Thắng</t>
  </si>
  <si>
    <t>Nguyễn Hùng Cường</t>
  </si>
  <si>
    <t>0908138297</t>
  </si>
  <si>
    <t>Jin Coffee &amp; tea</t>
  </si>
  <si>
    <t>Đường Võ Nguyên Giáp</t>
  </si>
  <si>
    <t>Đặng Thị Hồng Nguyệt</t>
  </si>
  <si>
    <t>0828712828</t>
  </si>
  <si>
    <t>Vinci</t>
  </si>
  <si>
    <t>210 Nguyễn Lương Bằng</t>
  </si>
  <si>
    <t>Bùi Đặng Như Quỳnh</t>
  </si>
  <si>
    <t>0982158747</t>
  </si>
  <si>
    <t>21 Nguyễn Thái Bình</t>
  </si>
  <si>
    <t>Nguyễn Thu Hà</t>
  </si>
  <si>
    <t>0983057879</t>
  </si>
  <si>
    <t>Cà phê Đam San</t>
  </si>
  <si>
    <t>14 Đam San</t>
  </si>
  <si>
    <t>Nguyễn Văn Hải</t>
  </si>
  <si>
    <t>‘0860887878</t>
  </si>
  <si>
    <t>Cà phê K3</t>
  </si>
  <si>
    <t>22 Đam San</t>
  </si>
  <si>
    <t>Phạm Xuân Khánh</t>
  </si>
  <si>
    <t>0943088279</t>
  </si>
  <si>
    <t>Cà phê Nguyên Chất</t>
  </si>
  <si>
    <t>28 Đam San</t>
  </si>
  <si>
    <t>Phan Bá Thuyết</t>
  </si>
  <si>
    <t>0931922979</t>
  </si>
  <si>
    <t>Cà phê Hello</t>
  </si>
  <si>
    <t>40 Đam San</t>
  </si>
  <si>
    <t>Nguyễn Thị Liễu</t>
  </si>
  <si>
    <t>0934934705</t>
  </si>
  <si>
    <t>Cà phê La Na</t>
  </si>
  <si>
    <t>44 Đam San</t>
  </si>
  <si>
    <t>Võ Công Phương</t>
  </si>
  <si>
    <t>0947230730</t>
  </si>
  <si>
    <t>Cà phê Ly Ly</t>
  </si>
  <si>
    <t>46 Đam San</t>
  </si>
  <si>
    <t>Nguyễn Thị Khánh Ly</t>
  </si>
  <si>
    <t>0839585799</t>
  </si>
  <si>
    <t>Cà phê Thổ Dân</t>
  </si>
  <si>
    <t>Hẻm 27 Nguyễn Thái Bình</t>
  </si>
  <si>
    <t>Thái Văn Khôi</t>
  </si>
  <si>
    <t>‘0985071468</t>
  </si>
  <si>
    <t>XÃ HÒA THUẬN</t>
  </si>
  <si>
    <t>Cà phê lá</t>
  </si>
  <si>
    <t>Nguyễn Văn Khoa</t>
  </si>
  <si>
    <t>Cà phê Dốc</t>
  </si>
  <si>
    <t>Nguyễn Văn Quỳ</t>
  </si>
  <si>
    <t>Cà phê Vườn Hạnh Phúc</t>
  </si>
  <si>
    <t>Nguyễn Quốc Hưng</t>
  </si>
  <si>
    <t>0903 607 807</t>
  </si>
  <si>
    <t>XÃ HOÀ XUÂN</t>
  </si>
  <si>
    <t>Cà phê Ngôi Nhà Nhỏ</t>
  </si>
  <si>
    <t>Thôn 1 xã Hòa Xuân</t>
  </si>
  <si>
    <t>Nguyễn Thị Hương Nhu</t>
  </si>
  <si>
    <t>0979832379</t>
  </si>
  <si>
    <t>B</t>
  </si>
  <si>
    <t>TUYẾN ĐƯỜNG CÀ PHÊ</t>
  </si>
  <si>
    <t>Đường Phan Đình Giót</t>
  </si>
  <si>
    <t>Phường Tân Tiến</t>
  </si>
  <si>
    <t>UBND Thành phố</t>
  </si>
  <si>
    <t>09-13/3/2025</t>
  </si>
  <si>
    <t>0902157333</t>
  </si>
  <si>
    <t>Đường Sách</t>
  </si>
  <si>
    <t>Phường Thành Công</t>
  </si>
  <si>
    <t>Chợ Phiên</t>
  </si>
  <si>
    <t>Phường Tân Lợi</t>
  </si>
  <si>
    <t>UBND TP BUÔN MA THUỘT</t>
  </si>
  <si>
    <t>PHÒNG KINH TẾ</t>
  </si>
  <si>
    <r>
      <rPr>
        <b/>
        <sz val="12"/>
        <color theme="1"/>
        <rFont val="Times New Roman"/>
      </rPr>
      <t xml:space="preserve">TỔNG HỢP SỐ LY CÀ PHÊ CÁC CƠ SỞ THAM GIA PHỤC VỤ CÀ PHÊ MIỄN PHÍ 
NHÂN KỶ NIỆM CHIẾN THẮNG BUÔN MA THUỘT NĂM 2024
</t>
    </r>
    <r>
      <rPr>
        <i/>
        <sz val="12"/>
        <color theme="1"/>
        <rFont val="Times New Roman"/>
      </rPr>
      <t>(Kèm theo Báo cáo số                /BC-KT ngày      /4/2024 của phòng Kinh tế)</t>
    </r>
  </si>
  <si>
    <t>CÁC CƠ SỞ TRÊN ĐỊA BÀN THÀNH PHỐ</t>
  </si>
  <si>
    <t>Tên cơ sở</t>
  </si>
  <si>
    <t>Số ly phục vụ</t>
  </si>
  <si>
    <t>Đơn giá</t>
  </si>
  <si>
    <t>Thành tiền</t>
  </si>
  <si>
    <t>Ghi chú</t>
  </si>
  <si>
    <t>NUNA</t>
  </si>
  <si>
    <t>07 Lý Nam Đế, phường Thắng Lợi</t>
  </si>
  <si>
    <t>Đề nghị khen thưởng</t>
  </si>
  <si>
    <t>DILYS</t>
  </si>
  <si>
    <t>05 Lý Nam Đế, phường Thắng Lợi</t>
  </si>
  <si>
    <t>Không có thống kê của địa phương</t>
  </si>
  <si>
    <t>S-ORIGIN BISTRO</t>
  </si>
  <si>
    <t>08 Hai Bà Trưng, phường Thắng Lợi</t>
  </si>
  <si>
    <t>Khúc Vọng Xưa</t>
  </si>
  <si>
    <t>52 Trần Quang Khải, phường Thắng Lợi</t>
  </si>
  <si>
    <t>Đắk Lắk coffee</t>
  </si>
  <si>
    <t>124 Lý Thường Kiệt, phường Thắng Lợi</t>
  </si>
  <si>
    <t>Cà phê Phố Việt</t>
  </si>
  <si>
    <t>1 Trường Chinh, phường Thắng Lợi</t>
  </si>
  <si>
    <t>Cà phê Cao Nguyên</t>
  </si>
  <si>
    <t>65 Phan Chu Trinh, phường Thắng Lợi</t>
  </si>
  <si>
    <t>Cà phê Azzan</t>
  </si>
  <si>
    <t>34 Trần Phú, phường Thắng Lợi</t>
  </si>
  <si>
    <t>Trung Hòa Coffee</t>
  </si>
  <si>
    <t>16 Phan Chu Trinh, phường Thắng Lợi</t>
  </si>
  <si>
    <t>Cà phê Thư Viện</t>
  </si>
  <si>
    <t>06 Trần Quang Khải, phường Thắng Lợi</t>
  </si>
  <si>
    <t>Cà Phê 47</t>
  </si>
  <si>
    <t>47A Trần Phú, phường Thắng Lợi</t>
  </si>
  <si>
    <t>Đường Sách cà phê Buôn Ma Thuột, 
02 Phan Chu Trinh, P. Thắng Lợi</t>
  </si>
  <si>
    <t>Hàn Thuyên Coffee</t>
  </si>
  <si>
    <t>09A Trần Hưng Đạo, phường Thắng Lợi</t>
  </si>
  <si>
    <t>POPS Coffee</t>
  </si>
  <si>
    <t>58 Lê Thánh Tông, phường Thắng Lợi</t>
  </si>
  <si>
    <t>Cà phê Doh Jak</t>
  </si>
  <si>
    <t>01 Lê Đức Thọ, phường Thắng Lợi</t>
  </si>
  <si>
    <t>Cà phê HH Coffee</t>
  </si>
  <si>
    <t>211 Lý Thường Kiệt, phường Thắng Lợi</t>
  </si>
  <si>
    <t xml:space="preserve">Cà phê DIVA </t>
  </si>
  <si>
    <t>43 Nguyễn Văn Trỗi, phường Thắng Lợi</t>
  </si>
  <si>
    <t>Red Land</t>
  </si>
  <si>
    <t>471 Quang Trung, phường Tân Tiến</t>
  </si>
  <si>
    <t>05 Hoàng Hoa Thám, phường Tân Tiến</t>
  </si>
  <si>
    <t>82 Y Ngông, phường Tân Tiến</t>
  </si>
  <si>
    <t>82 Y Ngông nối dài, phường Tân Tiến</t>
  </si>
  <si>
    <t>Cát</t>
  </si>
  <si>
    <t>126 Y Ngông, phường Tân Tiến</t>
  </si>
  <si>
    <t>Thủy</t>
  </si>
  <si>
    <t>467 Quang Trung, phường Tân Tiến</t>
  </si>
  <si>
    <t>Là Mơ</t>
  </si>
  <si>
    <t>55 Hồ Tùng Mậu, phường Tân Tiến</t>
  </si>
  <si>
    <t>Mộc Hương Các</t>
  </si>
  <si>
    <t>119 Đinh Công Tráng, phường Tân Tiến</t>
  </si>
  <si>
    <t>Sa la</t>
  </si>
  <si>
    <t>89 Hoàng Hoa Thám, phường Tân Tiến</t>
  </si>
  <si>
    <t>120 Y Ngông, phường Tân Tiến</t>
  </si>
  <si>
    <t>Cha la</t>
  </si>
  <si>
    <t>179/2 Quang Trung, phường Tân Tiến</t>
  </si>
  <si>
    <t>Gold</t>
  </si>
  <si>
    <t>K2+3 Lý Thường Kiệt, phường Tân Tiến</t>
  </si>
  <si>
    <t>Royal</t>
  </si>
  <si>
    <t>27A Nguyễn Công Trứ, phường Tân Tiến</t>
  </si>
  <si>
    <t>114 Y Ngông, phường Tân Tiến</t>
  </si>
  <si>
    <t>Hữu Cơ</t>
  </si>
  <si>
    <t>02 Y Ngông, phường Tân Tiến</t>
  </si>
  <si>
    <t>Gia Phạm</t>
  </si>
  <si>
    <t>34-36 Hoàng Hoa Thám, phường Tân Tiến</t>
  </si>
  <si>
    <t>67 Thăng Long, phường Tự An</t>
  </si>
  <si>
    <t xml:space="preserve">Cà phê K99 </t>
  </si>
  <si>
    <t>01 Phạm Hồng Thái, phường Tự An</t>
  </si>
  <si>
    <t>12 Nguyễn Du, phường Tự An</t>
  </si>
  <si>
    <t>02 Nguyễn Du, phường Tự An</t>
  </si>
  <si>
    <t>Nhà Văn hóa TT Nhi, phường Tự An</t>
  </si>
  <si>
    <t>Cà phê Châu Uyên</t>
  </si>
  <si>
    <t>137 Hùng Vương, phường Tự An</t>
  </si>
  <si>
    <t>Cà phê Hoa Đá</t>
  </si>
  <si>
    <t>153 Nguyễn Công Trứ, phường Tự An</t>
  </si>
  <si>
    <t>192 Nguyễn Công Trứ, phường Tự An</t>
  </si>
  <si>
    <t>171 Nguyễn Công Trứ, phường Tự An</t>
  </si>
  <si>
    <t>138 Hùng Vương, phường Tự An</t>
  </si>
  <si>
    <t>97 Hùng Vương, phường Tự An</t>
  </si>
  <si>
    <t>17B Trần Hưng Đạo, phường Tự An</t>
  </si>
  <si>
    <t>Cà phê Nguyên Phong</t>
  </si>
  <si>
    <t>02 Bà Triệu, phường Tự An</t>
  </si>
  <si>
    <t>83 Nguyễn Công Trứ, phường Tự An</t>
  </si>
  <si>
    <t>87 Nguyễn Công Trứ, phường Tự An</t>
  </si>
  <si>
    <t>97  Nguyễn Công Trứ, phường Tự An</t>
  </si>
  <si>
    <t>71 Nguyễn Công Trứ, phường Tự An</t>
  </si>
  <si>
    <t>09 Đinh Tiên Hoàng, phường Tự An</t>
  </si>
  <si>
    <t>Cà phê Ngã Sáu</t>
  </si>
  <si>
    <t>01 Hùng Vương, phường Tự An</t>
  </si>
  <si>
    <t xml:space="preserve">Cà phê Văn Hóa </t>
  </si>
  <si>
    <t>02 Hùng Vương, phường Tự An</t>
  </si>
  <si>
    <t>33 Nguyễn Công Trứ, phường Tự An</t>
  </si>
  <si>
    <t xml:space="preserve">The QT Ban Mai </t>
  </si>
  <si>
    <t>02 Bùi Thị Xuân, phường Tự An</t>
  </si>
  <si>
    <t>66 Bùi Thị Xuân, phường Tự An</t>
  </si>
  <si>
    <t>Cà phê Bin</t>
  </si>
  <si>
    <t>52 Bùi Thị Xuân, phường Tự An</t>
  </si>
  <si>
    <t>Cà phê Bi House</t>
  </si>
  <si>
    <t>10 Bùi Thị Xuân, phường Tự An</t>
  </si>
  <si>
    <t>Cà phê Mây</t>
  </si>
  <si>
    <t>46 Bùi Thị Xuân, phường Tự An</t>
  </si>
  <si>
    <t>Cà phê THE GOLD</t>
  </si>
  <si>
    <t>125 Trần Quý Cáp, phường Tự An</t>
  </si>
  <si>
    <t>152A Trần Quý Cáp, phường Tự An</t>
  </si>
  <si>
    <t>Cà phê 168</t>
  </si>
  <si>
    <t>168 Trần Quý Cáp, phường Tự An</t>
  </si>
  <si>
    <t>174A Trần Quý Cáp, phường Tự An</t>
  </si>
  <si>
    <t>153 Trần Quý Cáp, phường Tự An</t>
  </si>
  <si>
    <t>Nguyễn Du – Võ Nguyên Giáp, P. Tự An</t>
  </si>
  <si>
    <t>131 Trần Quý Cáp, phường Tự An</t>
  </si>
  <si>
    <t>185 Trần Quý Cáp, phường Tự An</t>
  </si>
  <si>
    <t>Cà phê Nhím</t>
  </si>
  <si>
    <t>151 Trần Quý Cáp, phường Tự An</t>
  </si>
  <si>
    <t>Cà phê Voi</t>
  </si>
  <si>
    <t>149 Trần Quý Cáp, phường Tự An</t>
  </si>
  <si>
    <t>Cà phê nhà trên dốc</t>
  </si>
  <si>
    <t>58 Thi Sách, phường Tự An</t>
  </si>
  <si>
    <t>Hizo Coffee CN Hoang Anh Gia Lai</t>
  </si>
  <si>
    <t>Sảnh thương mại Lock C Hoàng Anh Gia Lai - 33 Nguyễn Công Trứ - Phường Tự An</t>
  </si>
  <si>
    <t>Cà phê KaMi</t>
  </si>
  <si>
    <t>06 Nguyễn Du, phường Tự An</t>
  </si>
  <si>
    <t>Gaza Coffee House</t>
  </si>
  <si>
    <t>23 Văn Tiến Dũng, phường Tân An</t>
  </si>
  <si>
    <t>120 Lý Thái Tổ, phường Tân An</t>
  </si>
  <si>
    <t>Tiên Casa Coffee</t>
  </si>
  <si>
    <t>91 Văn Tiến Dũng, phường Tân An</t>
  </si>
  <si>
    <t>Yolim Coffee</t>
  </si>
  <si>
    <t>02 Lê Trọng Tấn, phường Tân An</t>
  </si>
  <si>
    <t>Amina Coffee</t>
  </si>
  <si>
    <t>92-94 Trần Đại Nghĩa, phường Tân An</t>
  </si>
  <si>
    <t>62-64-66 Lý Chính Thắng, phường Tân An</t>
  </si>
  <si>
    <t>Café HaLand</t>
  </si>
  <si>
    <t>D58 Hoàng Văn Thái, phường Tân An</t>
  </si>
  <si>
    <t>Cà phê Lộc Vừng</t>
  </si>
  <si>
    <t>18 Nguyễn Hữu Thọ, phường Tân An</t>
  </si>
  <si>
    <t>75 Nguyễn Hữu Thọ, phường Tân An</t>
  </si>
  <si>
    <t>Vy Coffee</t>
  </si>
  <si>
    <t>76 Lê Quý Đôn, phường Tân An</t>
  </si>
  <si>
    <t>C58 Nguyễn Hữu Thọ, phường Tân An</t>
  </si>
  <si>
    <t>VIEW COFFEE</t>
  </si>
  <si>
    <t>143 Ngô Quyền, phường Tân An</t>
  </si>
  <si>
    <t>86 Nguyễn Kinh Chi, phường Tân An</t>
  </si>
  <si>
    <t>354 Tôn Đức Thắng, phường Tân An</t>
  </si>
  <si>
    <t>FARMER COFFEE</t>
  </si>
  <si>
    <t>69 Cao Thắng, phường Tân An</t>
  </si>
  <si>
    <t>Bing Bong coffee</t>
  </si>
  <si>
    <t>04 Lê Quý Đôn, phường Tân An</t>
  </si>
  <si>
    <t>Yên Coffee</t>
  </si>
  <si>
    <t>71 Nguyễn Hữu Thọ, phường Tân An</t>
  </si>
  <si>
    <t>Cà phê Uyên Phương</t>
  </si>
  <si>
    <t>09 Nguyễn Chí Thanh, phường Tân An</t>
  </si>
  <si>
    <t>Cà phê Diêu Bông</t>
  </si>
  <si>
    <t>11 Nguyễn Chí Thanh, phường Tân An</t>
  </si>
  <si>
    <t>Gen. C Coffee</t>
  </si>
  <si>
    <t>01 Phạm Hùng, phường Tân An</t>
  </si>
  <si>
    <t xml:space="preserve">Cà phê Châu </t>
  </si>
  <si>
    <t>Thôn 8, xã Hòa Khánh</t>
  </si>
  <si>
    <t>Cà phê Bằng Lăng Tím</t>
  </si>
  <si>
    <t>Thôn 10, xã Hòa Khánh</t>
  </si>
  <si>
    <t>Mai Thùy 20</t>
  </si>
  <si>
    <t>Thôn 20, xã Hòa Khánh</t>
  </si>
  <si>
    <t>Sáng Hòa 20</t>
  </si>
  <si>
    <t>Thôn 16, xã Hòa Khánh</t>
  </si>
  <si>
    <t>Thôn 13, xã Hòa Khánh</t>
  </si>
  <si>
    <t>Thôn 18, xã Hòa Khánh</t>
  </si>
  <si>
    <t xml:space="preserve"> Cà phê Tiến Thy</t>
  </si>
  <si>
    <t>Thôn 07, xã Hòa Khánh</t>
  </si>
  <si>
    <t xml:space="preserve"> Cà phê, trà sữa Quán Ú</t>
  </si>
  <si>
    <t>Thôn 19, xã Hòa Khánh</t>
  </si>
  <si>
    <t xml:space="preserve"> Cà phê Tiến Phát</t>
  </si>
  <si>
    <t>Win 70</t>
  </si>
  <si>
    <t>Thôn 03, xã Hòa Khánh</t>
  </si>
  <si>
    <t>Thôn 17, xã Hòa Khánh</t>
  </si>
  <si>
    <t>TM cà phê 15</t>
  </si>
  <si>
    <t>Thôn 12, xã Hòa Khánh</t>
  </si>
  <si>
    <t>Cà phê YuMi</t>
  </si>
  <si>
    <t>B4 – 01 Lê Vụ, phường Tân Lập</t>
  </si>
  <si>
    <t>Cà phê Thanh M&amp;N</t>
  </si>
  <si>
    <t>51 Nguyễn Hồng Ưng, phường Tân Lập</t>
  </si>
  <si>
    <t>Cà phê Thùy Phương</t>
  </si>
  <si>
    <t>102/74 Nguyễn tất thành, phường Tân Lập</t>
  </si>
  <si>
    <t>Cà phê An An</t>
  </si>
  <si>
    <t>83 Nguyễn Hồng Ưng, phường Tân Lập</t>
  </si>
  <si>
    <t>Tiệm cà phê 1998</t>
  </si>
  <si>
    <t>100 AmaSa, phường Tân Lập</t>
  </si>
  <si>
    <t>71 Nguyễn Hồng Ưng, phường Tân Lập</t>
  </si>
  <si>
    <t>Cà phê Ty Ty</t>
  </si>
  <si>
    <t>441 Nguyễn Hồng Ưng, phường Tân Lập</t>
  </si>
  <si>
    <t>Cà phê Xưa &amp; Nay</t>
  </si>
  <si>
    <t>63A Y Ni Ksor, phường Tân Lập</t>
  </si>
  <si>
    <t>Becs Book Hubcofe Cà phê thư viện</t>
  </si>
  <si>
    <t>35 Chế Lan Viên, phường Tân Lợi</t>
  </si>
  <si>
    <t>Coffee San</t>
  </si>
  <si>
    <t>02 Nguyễn Thông, phường Tân Lợi</t>
  </si>
  <si>
    <t>YaLy Coffee</t>
  </si>
  <si>
    <t>26 Nguyễn Thái Học, phường Tân Lợi</t>
  </si>
  <si>
    <t>Coffee LUXURY</t>
  </si>
  <si>
    <t>15 Y Bíh Aleo, phường Tân Lợi</t>
  </si>
  <si>
    <t>20 Tú Xương, phường Tân Lợi</t>
  </si>
  <si>
    <t>Hẻm 06 hà Huy Tập, phường Tân Lợi</t>
  </si>
  <si>
    <t>Cà phê Akõ E</t>
  </si>
  <si>
    <t>Buôn Akõ Dhông, phường Tân Lợi</t>
  </si>
  <si>
    <t>19/1 Trường Chinh, phường Tân Lợi</t>
  </si>
  <si>
    <t xml:space="preserve">Cà phê Ấn Tượng </t>
  </si>
  <si>
    <t>16 Nguyễn Nhạc, phường Tân Lợi</t>
  </si>
  <si>
    <t>Coffee Beer</t>
  </si>
  <si>
    <t>22 Trần Nhật Duật, phường Tân Lợi</t>
  </si>
  <si>
    <t>Pause coffee</t>
  </si>
  <si>
    <t>88 Trần Cao Vân, phường Tân Lợi</t>
  </si>
  <si>
    <t>Cà phê đồi hoàng hôn</t>
  </si>
  <si>
    <t>434/99 Y Moan, phường Tân Lợi</t>
  </si>
  <si>
    <t>71 Y Bih Aleo, phường Tân Lợi</t>
  </si>
  <si>
    <t>CF Dương Cầm</t>
  </si>
  <si>
    <t>27 Tô Hiệu, phường Tân Lợi</t>
  </si>
  <si>
    <t>112 Ngô Gia Tự, phường Tân Lợi</t>
  </si>
  <si>
    <t>Gen C Coffee</t>
  </si>
  <si>
    <t>04 Nguyễn Khuyến, phường Tân Lợi</t>
  </si>
  <si>
    <t>Hizo Coffee CN Nguyễn Sơn</t>
  </si>
  <si>
    <t>12 Nguyễn Sơn - P Tân Lợi</t>
  </si>
  <si>
    <t>Hizo Coffee CN Chế Lan Viên</t>
  </si>
  <si>
    <t>07 Chế Lan Viên - Phường Tân Lợi</t>
  </si>
  <si>
    <t>77/24 Nguyễn Thị Định, phường Thành Nhất</t>
  </si>
  <si>
    <t>04 Trương Hán Siêu, phường Thành Nhất</t>
  </si>
  <si>
    <t>Đề nghị khen thưởng</t>
  </si>
  <si>
    <t>Mộc</t>
  </si>
  <si>
    <t>37/1 Nguyễn Thị Định, phường Thành Nhất</t>
  </si>
  <si>
    <t>18 Phạm Văn Bạch, phường Thành Nhất</t>
  </si>
  <si>
    <t>Ken</t>
  </si>
  <si>
    <t>20 Phạm Văn Bạch, phường Thành Nhất</t>
  </si>
  <si>
    <t>20 Nguyễn Cơ Thạch, phường Thành Nhất</t>
  </si>
  <si>
    <t>Pi House</t>
  </si>
  <si>
    <t>49 Nguyễn Cơ Thạch, phường Thành Nhất</t>
  </si>
  <si>
    <t>506/2 Phan Bội Châu, phường Thành Nhất</t>
  </si>
  <si>
    <t>Giang</t>
  </si>
  <si>
    <t>04 Mai Xuân Thưởng, phường Thành Nhất</t>
  </si>
  <si>
    <t>Thích</t>
  </si>
  <si>
    <t>33 An Dương Vương, phường Thành Nhất</t>
  </si>
  <si>
    <t>41 Nguyễn Cơ Thạch, phường Thành Nhất</t>
  </si>
  <si>
    <t>10 Đam San, xã Hòa Thắng</t>
  </si>
  <si>
    <t>SAM’S  COFFEE</t>
  </si>
  <si>
    <t>Hẻm 61 Nguyễn Thái Bình, xã Hòa Thắng</t>
  </si>
  <si>
    <t>Tiên Cà Phê</t>
  </si>
  <si>
    <t>30 Đam San, xã Hòa Thắng</t>
  </si>
  <si>
    <t>52 Đam San, xã Hòa Thắng</t>
  </si>
  <si>
    <t xml:space="preserve">Gấu Cà phê </t>
  </si>
  <si>
    <t>44 Nguyễn Thái Bình, xã Hòa Thắng</t>
  </si>
  <si>
    <t>Quán Ti Café</t>
  </si>
  <si>
    <t>330 Nguyễn Thái Bình, xã Hòa Thắng</t>
  </si>
  <si>
    <t>Cà phê FLY</t>
  </si>
  <si>
    <t>06 Đam San, xã Hòa Thắng</t>
  </si>
  <si>
    <t>Cà phê Dha Prong</t>
  </si>
  <si>
    <t>Buôn Dhă prong, xã Cư Êbur</t>
  </si>
  <si>
    <t xml:space="preserve">Cà phê High Coffee </t>
  </si>
  <si>
    <t>Cà phê Thảo Vân</t>
  </si>
  <si>
    <t>250 Phạm Ngũ Lão, xã Cư Êbur</t>
  </si>
  <si>
    <t>Cà phê Thuỷ Vân</t>
  </si>
  <si>
    <t>Đường số 3, thôn 8, xã Cư Êbur</t>
  </si>
  <si>
    <t>Thôn 4, xã Cư Êbur</t>
  </si>
  <si>
    <t>Mi coffee và home</t>
  </si>
  <si>
    <t>Đường A9, buôn Đung, xã Cư Êbur</t>
  </si>
  <si>
    <t>Cà phê QT Ban Mê</t>
  </si>
  <si>
    <t>99 Mai Hắc Đế, phường Tân Thành</t>
  </si>
  <si>
    <t>Cà phê Arabica</t>
  </si>
  <si>
    <t>10C Mai Hắc Đế, phường Tân Thành</t>
  </si>
  <si>
    <t>Cà phê Ngõ</t>
  </si>
  <si>
    <t>50  Mai Hắc Đế, phường Tân Thành</t>
  </si>
  <si>
    <t>The Coffee Garden</t>
  </si>
  <si>
    <t>70A  Mai Hắc Đế, phường Tân Thành</t>
  </si>
  <si>
    <t>Lộc Vừng</t>
  </si>
  <si>
    <t>52 Lê Duẫn, phường Tân Thành</t>
  </si>
  <si>
    <t>Mây Tea &amp; Coffee</t>
  </si>
  <si>
    <t>46 Giải Phóng, phường Tân Thành</t>
  </si>
  <si>
    <t>Cà phê Lá</t>
  </si>
  <si>
    <t>93 Giải Phóng, phường Tân Thành</t>
  </si>
  <si>
    <t>Cà phê Đức</t>
  </si>
  <si>
    <t>187 Mai Hắc Đế, phường Tân Thành</t>
  </si>
  <si>
    <t>Cà phê Vườn hạnh phúc</t>
  </si>
  <si>
    <t>Thôn 4, xã Hòa Thuận</t>
  </si>
  <si>
    <t>KING Cafe</t>
  </si>
  <si>
    <t>107 Nguyễn Thị Kinh Khai, Thành Công</t>
  </si>
  <si>
    <t>Away Juice &amp; Tea</t>
  </si>
  <si>
    <t>73 Mạc Thị Bưởi, phường Thành Công</t>
  </si>
  <si>
    <t>Di Băng</t>
  </si>
  <si>
    <t>199 Trần Phú, phường Thành Công</t>
  </si>
  <si>
    <t>Dèma since 1990</t>
  </si>
  <si>
    <t>121 Mạc Thị Bưởi, phường Thành Công</t>
  </si>
  <si>
    <t>Nata Cafe</t>
  </si>
  <si>
    <t>139 Nguyễn Thị Minh Khai, Thành Công</t>
  </si>
  <si>
    <t>Gold Land</t>
  </si>
  <si>
    <t>188 Trần Phú, phường Thành Công</t>
  </si>
  <si>
    <t>Dcoffee</t>
  </si>
  <si>
    <t>173 Trần Phú, phường Thành Công</t>
  </si>
  <si>
    <t>Delame coffee</t>
  </si>
  <si>
    <t>164 Trần Phú, phường Thành Công</t>
  </si>
  <si>
    <t>BRO</t>
  </si>
  <si>
    <t>331 Lê Hồng Phong, phường Thành Công</t>
  </si>
  <si>
    <t>Garden coffee</t>
  </si>
  <si>
    <t>14 Trương Công Định, phường Thành Công</t>
  </si>
  <si>
    <t>96 Phạm Văn Đồng, phường Tân Hòa</t>
  </si>
  <si>
    <t>Cà phê Chợ Đầu mối Coffee</t>
  </si>
  <si>
    <t>579 Phạm Văn Đồng, phường Tân Hòa</t>
  </si>
  <si>
    <t>Luxury</t>
  </si>
  <si>
    <t>108 Phạm Văn Đồng, phường Tân Hòa</t>
  </si>
  <si>
    <t>Cà phê BOSS</t>
  </si>
  <si>
    <t>220 Trần Nhân Tông, phường Khánh Xuân</t>
  </si>
  <si>
    <t>290/29 Trần Nhân Tông, Khánh Xuân</t>
  </si>
  <si>
    <t>TDP 14, phường Khánh Xuân</t>
  </si>
  <si>
    <t>Good Drinks</t>
  </si>
  <si>
    <t>676 Võ Văn Kiệt, phường Khánh Xuân</t>
  </si>
  <si>
    <t>76 Tố Hữu, phường Khánh Xuân</t>
  </si>
  <si>
    <t>Cà phê Xóm</t>
  </si>
  <si>
    <t>53 Chu Văn Tấn, phường Khánh Xuân</t>
  </si>
  <si>
    <t>Cà phê Xà Cừ</t>
  </si>
  <si>
    <t>102 Chu Văn Tấn, phường Khánh Xuân</t>
  </si>
  <si>
    <t>Liên gia 2 TDP 7, phường Khánh Xuân</t>
  </si>
  <si>
    <t>568 Võ Văn Kiệt, phường Khánh Xuân</t>
  </si>
  <si>
    <t>Cà phê 127</t>
  </si>
  <si>
    <t>127 Phan Huy Chú, phường Khánh Xuân</t>
  </si>
  <si>
    <t>61 Trần Nhân Tông, phường Khánh Xuân</t>
  </si>
  <si>
    <t>Cà phê Suối Reo</t>
  </si>
  <si>
    <t>156 Trần Nhân Tông, phường Khánh Xuân</t>
  </si>
  <si>
    <t>Coffee Đỗ Lương</t>
  </si>
  <si>
    <t>163 Trần Nhân Tông, phường Khánh Xuân</t>
  </si>
  <si>
    <t>132 Coffee</t>
  </si>
  <si>
    <t>132 Trần Nhân Tông, phường Khánh Xuân</t>
  </si>
  <si>
    <t>Home Coffee</t>
  </si>
  <si>
    <t>264 Võ Văn Kiệt, phường Khánh Xuân</t>
  </si>
  <si>
    <t>Cà phê Lối Xưa</t>
  </si>
  <si>
    <t>46 Tổ dân phố 1, phường Khánh Xuân</t>
  </si>
  <si>
    <t>672 Võ Văn Kiệt, phường Khánh Xuân</t>
  </si>
  <si>
    <t>Cà phê Gió Đông</t>
  </si>
  <si>
    <t>728 Võ Văn Kiệt, phường Khánh Xuân</t>
  </si>
  <si>
    <t>Cà phê Lạc Lạc</t>
  </si>
  <si>
    <t>533/1 Võ Văn Kiệt, phường Khánh Xuân</t>
  </si>
  <si>
    <t>176 Phan Huy Chú, phường Khánh Xuân</t>
  </si>
  <si>
    <t>HH Coffee</t>
  </si>
  <si>
    <t>210/12 Phan Bội Châu, phường Thống Nhất</t>
  </si>
  <si>
    <t>09 Nguyễn Trãi, phường Thống Nhất</t>
  </si>
  <si>
    <t xml:space="preserve">Cà phê Thảo  </t>
  </si>
  <si>
    <t>28 Trần Bình Trọng, phường Thống Nhất</t>
  </si>
  <si>
    <t>Si Cup</t>
  </si>
  <si>
    <t>80 Xô Viết Nghệ Tĩnh, phường Thống Nhất</t>
  </si>
  <si>
    <t>Rose</t>
  </si>
  <si>
    <t>348 Phan Bội Châu, phường Thống Nhất</t>
  </si>
  <si>
    <t>290 Phan Bội Châu, phường Thống Nhất</t>
  </si>
  <si>
    <t>Cà phê Chapi</t>
  </si>
  <si>
    <t>Thôn 2, xã Hòa Phú</t>
  </si>
  <si>
    <t>ALY  COFFEE</t>
  </si>
  <si>
    <t>Thôn 6, xã Hòa Phú</t>
  </si>
  <si>
    <t>Dí Ơi 2</t>
  </si>
  <si>
    <t>17 Mai Thị Lựu, phường Ea Tam</t>
  </si>
  <si>
    <t>Cà phê Hàng Xanh</t>
  </si>
  <si>
    <t>16 Bà Huyện Thanh Quan, phường Ea Tam</t>
  </si>
  <si>
    <t>Cà phê Millano</t>
  </si>
  <si>
    <t>124 Săm Brăm, phường Ea Tam</t>
  </si>
  <si>
    <t>Buôn Krong A, xã Ea Tu</t>
  </si>
  <si>
    <t>Hương Coffee</t>
  </si>
  <si>
    <t>Cà phê Cát Đằng</t>
  </si>
  <si>
    <t>Cà phê Quỳnh Giao</t>
  </si>
  <si>
    <t>Xã Hòa Xuân</t>
  </si>
  <si>
    <t>Cà phê Mỹ Huyền</t>
  </si>
  <si>
    <t>Cà phê Chiều Tím</t>
  </si>
  <si>
    <t>Cà phê Lu</t>
  </si>
  <si>
    <t>Cà phê Sân Vườn</t>
  </si>
  <si>
    <t>Tổng Cộng (A)</t>
  </si>
  <si>
    <t>CÁC GIAN HÀNG MIỄN PHÍ TẠI CHỢ PHIÊN</t>
  </si>
  <si>
    <t>Số ly phục vụ miễn phí</t>
  </si>
  <si>
    <t>Công ty Cổ phần Tập đoàn 
Trung Nguyên Legend</t>
  </si>
  <si>
    <t>82-84 Bùi Thị Xuân, phường Bến Thành, 
Quận 1, TP. Hồ Chí Minh</t>
  </si>
  <si>
    <t>Công ty Cổ phần Cà phê An Thái</t>
  </si>
  <si>
    <t>219 Đinh Tiên Hoàng, TP. Buôn Ma Thuột, Tỉnh Đắk Lắk</t>
  </si>
  <si>
    <t>Công ty TNHH TNI King Coffee</t>
  </si>
  <si>
    <t>161 Võ Văn Tần, Phường Võ Thị Sáu, Quận 3, TP Hồ Chí Minh</t>
  </si>
  <si>
    <t>Công ty TNHH SX&amp;TM Vương Thành Công</t>
  </si>
  <si>
    <t>231 Y Wang, Ea Tam, thành phố Buôn Ma Thuột, Đắk Lắk</t>
  </si>
  <si>
    <t>Hộ kinh doanh DANG FARM</t>
  </si>
  <si>
    <t>Thôn 3, xã Cư Suê, huyện Cư M'Gar, tỉnh Đắk Lắk</t>
  </si>
  <si>
    <t>Tổng Cộng (B): 05 ĐƠN VỊ</t>
  </si>
  <si>
    <t>C</t>
  </si>
  <si>
    <t>CÁC GIAN HÀNG MIỄN PHÍ TẠI QUẢNG TRƯỜNG 10/3</t>
  </si>
  <si>
    <t>Công ty TNHH MTV XNK 2-9
 Đắk Lắk</t>
  </si>
  <si>
    <t>23 Ngô Quyền, TP. Buôn Ma Thuột</t>
  </si>
  <si>
    <t>Tổng Cộng (C): 02 ĐƠN VỊ</t>
  </si>
  <si>
    <t>SỞ VĂN HOÁ, THỂ THAO VÀ DU LỊCH</t>
  </si>
  <si>
    <t>THÀNH PHỐ 
BUÔN MA THUỘT</t>
  </si>
  <si>
    <t>Quán cà phê HILL</t>
  </si>
  <si>
    <t>101 Nơ Trang Long</t>
  </si>
  <si>
    <t>Quán cà phê MẠN</t>
  </si>
  <si>
    <t>71 Nguyễn Chí Thanh</t>
  </si>
  <si>
    <t>Quán cà phê SAM PARK</t>
  </si>
  <si>
    <t>17 Xô Viết Nghệ Tĩnh</t>
  </si>
  <si>
    <t>Cty NGỌC PHỤNG</t>
  </si>
  <si>
    <t>68 Phạm Văn Đồng</t>
  </si>
  <si>
    <t>Quán cà phê CÂY</t>
  </si>
  <si>
    <t>27 Nơ Trang Long</t>
  </si>
  <si>
    <t>Quán cà phê MIU</t>
  </si>
  <si>
    <t>03 Nơ Trang Long</t>
  </si>
  <si>
    <t>Quán cà phê MUN</t>
  </si>
  <si>
    <t>38 Điện Biên Phủ</t>
  </si>
  <si>
    <t>Quán cà phê RO TA</t>
  </si>
  <si>
    <t>27 Quang Trung</t>
  </si>
  <si>
    <t>Quán cà phê AMA THUỘT</t>
  </si>
  <si>
    <t>27 Lý Thường Kiệt</t>
  </si>
  <si>
    <t>Quán cà phê GHÉ</t>
  </si>
  <si>
    <t>36 Nguyễn Chí Thanh</t>
  </si>
  <si>
    <t>Quán cà phê 1988</t>
  </si>
  <si>
    <t>59 Điện Biên Phủ</t>
  </si>
  <si>
    <t>Quán cà phê BON SAI</t>
  </si>
  <si>
    <t>28 Điện Biên Phủ</t>
  </si>
  <si>
    <t>Quán cà phê ALVAS</t>
  </si>
  <si>
    <t>515 Giải Phóng</t>
  </si>
  <si>
    <t>Quán cà phê CHUỒN CHUỒN ỚT</t>
  </si>
  <si>
    <t>Phạm Văn Đồng</t>
  </si>
  <si>
    <t>Quán cà phê LA HA</t>
  </si>
  <si>
    <t>11 Nơ Trang Long</t>
  </si>
  <si>
    <t>Quán cà phê Pi Sa</t>
  </si>
  <si>
    <t>Cầu Ea Khal, 524 Giải Phóng</t>
  </si>
  <si>
    <t>Quán cà phê Nhiệt Đới</t>
  </si>
  <si>
    <t>Số 06 Phạm Văn Đồng</t>
  </si>
  <si>
    <t xml:space="preserve">Quán cà phê Hội Quán </t>
  </si>
  <si>
    <t>75 Nguyễn Chí Thanh</t>
  </si>
  <si>
    <t>Các quán cà phê, giải khát khu vực xã Ea H'Leo</t>
  </si>
  <si>
    <t>Quán Cà phê Kiều Oanh</t>
  </si>
  <si>
    <t>Thôn 2b, xã Ea H’Leo</t>
  </si>
  <si>
    <t>Quán cà phê Thành Huê</t>
  </si>
  <si>
    <t>Thôn 9, xã Ea H’Leo</t>
  </si>
  <si>
    <t>Quán cà phê Út Thuỳ</t>
  </si>
  <si>
    <t>Thôn 2a, xã Ea H’Leo</t>
  </si>
  <si>
    <t>Các quán cà phê, giải khát khu vực xã Ea Wy</t>
  </si>
  <si>
    <t>Quán Cà phê Linh</t>
  </si>
  <si>
    <t>Thôn 4b, xã Ea Wy</t>
  </si>
  <si>
    <t>Quán Cà phê Cây si</t>
  </si>
  <si>
    <t>Thôn 5a, xã Ea Wy</t>
  </si>
  <si>
    <t>Quán Cà phê Cây Xoài</t>
  </si>
  <si>
    <t>Thôn 6b, xã Ea Wy</t>
  </si>
  <si>
    <t xml:space="preserve">Quán Cà phê Chất </t>
  </si>
  <si>
    <t>Thôn 7b, xã Ea Wy</t>
  </si>
  <si>
    <t>Các quán cà phê, giải khát khu vực xã Cư Mốt</t>
  </si>
  <si>
    <t>Quán HTX NN Thuần Mẫn</t>
  </si>
  <si>
    <t>Thôn 9, xã Cư Mốt</t>
  </si>
  <si>
    <t>Quán cà phê  Ken</t>
  </si>
  <si>
    <t>Thôn 3, xã Cư Mốt</t>
  </si>
  <si>
    <t>Quán Diễm My</t>
  </si>
  <si>
    <t>Các quán cà phê, giải khát khu vực xã Dlie Yang</t>
  </si>
  <si>
    <t>Cty TNHH SX-TN xuất khẩu cà phê Huy Hoàng</t>
  </si>
  <si>
    <t>Thôn Trị C2, xã Dliê Yang</t>
  </si>
  <si>
    <t>Các quán cà phê, giải khát khu vực xã Ea Răl</t>
  </si>
  <si>
    <t>Quán Cà phê Sương Trần</t>
  </si>
  <si>
    <t>Thôn 7, xã Ea Ral</t>
  </si>
  <si>
    <t>Quán cà phê Tây Nguyên</t>
  </si>
  <si>
    <t>Thôn 2, xã Ea Ral</t>
  </si>
  <si>
    <t>Quán cà phê Nắng</t>
  </si>
  <si>
    <t>Quán cà phê Nhà gỗ</t>
  </si>
  <si>
    <t>Thôn 1, xã Ea Ral</t>
  </si>
  <si>
    <t>Quán cà phê Ken</t>
  </si>
  <si>
    <t>Quán cà phê Vĩnh Tiến</t>
  </si>
  <si>
    <t>Thôn 5. xã Ea Ral</t>
  </si>
  <si>
    <t>Quán cà phê Royal</t>
  </si>
  <si>
    <t>Buôn Đoàn Kết, xã Ea Ral</t>
  </si>
  <si>
    <t>Các quán cà phê, giải khát khu vực xã Ea Nam</t>
  </si>
  <si>
    <t>Quán cà phê Trúc Xanh</t>
  </si>
  <si>
    <t>Thôn 1, xã Ea Nam</t>
  </si>
  <si>
    <t>Quán cà phê Sihine</t>
  </si>
  <si>
    <t>Tiệm Chà Chang</t>
  </si>
  <si>
    <t>Quán cà phê Hiền</t>
  </si>
  <si>
    <t>Quán cà phê Tre</t>
  </si>
  <si>
    <t>Quán cà phê Hoàng Thường</t>
  </si>
  <si>
    <t>Thôn 3, xã Ea Nam</t>
  </si>
  <si>
    <t>Các quán cà phê, giải khát khu vực xã Ea Sol</t>
  </si>
  <si>
    <t>Quán cà phê SiSa</t>
  </si>
  <si>
    <t>thôn 3, xã Ea Sol</t>
  </si>
  <si>
    <t>Các quán cà phê, giải khát khu vực xã Ea Hiao</t>
  </si>
  <si>
    <t>Quán cà phê Moka 178</t>
  </si>
  <si>
    <t>Thôn 2, xã Ea Hiao</t>
  </si>
  <si>
    <t>Các quán cà phê, giải khát khu vực xã Ea Khal</t>
  </si>
  <si>
    <t>Quán Cà phê Sinh vật cảnh Vũ Quang</t>
  </si>
  <si>
    <t>Thôn 1, xã Ea Khal</t>
  </si>
  <si>
    <t xml:space="preserve">Quán Cà phê Leng Teng </t>
  </si>
  <si>
    <t>Buôn Đung A, xã Ea Khal</t>
  </si>
  <si>
    <t>Quán cà phê Duy Linh</t>
  </si>
  <si>
    <t>Buôn Đung B, xã Ea Khal</t>
  </si>
  <si>
    <t>Các quán cà phê, giải khát khu vực xã Cư A Mung</t>
  </si>
  <si>
    <t>Quán cà phê Cô Minh</t>
  </si>
  <si>
    <t>HUYỆN EA H'LEO</t>
  </si>
  <si>
    <t>HUYỆN KRÔNG ANA</t>
  </si>
  <si>
    <t xml:space="preserve"> Cà phê Đỉnh Ngọc</t>
  </si>
  <si>
    <t>Hoàng Cao Đỉnh</t>
  </si>
  <si>
    <t>Xã Ea Bông</t>
  </si>
  <si>
    <t>Phạm Ngọc Linh</t>
  </si>
  <si>
    <t>Thị trấn Buôn Trấp</t>
  </si>
  <si>
    <t>Cà phê Mộc Miên</t>
  </si>
  <si>
    <t>Ngô Thị Thanh</t>
  </si>
  <si>
    <t>Cà phê Đất Quảng</t>
  </si>
  <si>
    <t>Nguyễn Duy Tuấn</t>
  </si>
  <si>
    <t>Nguyễn Đình Tuấn</t>
  </si>
  <si>
    <t xml:space="preserve">Xã  Ea Na </t>
  </si>
  <si>
    <t xml:space="preserve">          UBND TỈNH ĐẮK LẮK</t>
  </si>
  <si>
    <t>Cà Phê Minh Hằng</t>
  </si>
  <si>
    <t>Thôn 2, xã Hòa Bình</t>
  </si>
  <si>
    <t>Phùng Văn Bộ</t>
  </si>
  <si>
    <t>0385858600</t>
  </si>
  <si>
    <t>Từ 8h00 đến 16h00 ngày 10/3/2025)</t>
  </si>
  <si>
    <t>Xã Hòa Bình</t>
  </si>
  <si>
    <t>08h00 - 17h00</t>
  </si>
  <si>
    <t>Từ 08h00 - 20h00</t>
  </si>
  <si>
    <t>Từ 08h00 - 17h00</t>
  </si>
  <si>
    <t>Từ 08h00 - 17h00 ngày 12/3/2025</t>
  </si>
  <si>
    <t>7h00 - 21h00 (10/3/2025)</t>
  </si>
  <si>
    <t>Cà phê  Ea Na</t>
  </si>
  <si>
    <t>IV</t>
  </si>
  <si>
    <t>HUYỆN KRÔNG BÔNG</t>
  </si>
  <si>
    <t>Coffee Chư Yang Sin</t>
  </si>
  <si>
    <t>TDP 2, TT Krông Kmar</t>
  </si>
  <si>
    <t>Nguyễn Hữu Phương</t>
  </si>
  <si>
    <t>0915262739</t>
  </si>
  <si>
    <t>Từ 17h đến 21h hàng ngày từ ngày 23/02 đến 13/3/2025</t>
  </si>
  <si>
    <t>Đối diện UBND xã, thôn 10A</t>
  </si>
  <si>
    <t>Cà phê KAPO</t>
  </si>
  <si>
    <t>Cà phê DIAMO</t>
  </si>
  <si>
    <t>Cà phê Anh Thư</t>
  </si>
  <si>
    <t>Cà phê Hu Ly</t>
  </si>
  <si>
    <t>Bờ hồ ông Giám, đường Trần Quý Cáp</t>
  </si>
  <si>
    <t>42 Phạm Hùng (cổng TT Ngoại ngữ)</t>
  </si>
  <si>
    <t>Khu vực Thị trấn Ea Drăng </t>
  </si>
  <si>
    <t>Liên gia 2 Tổ dân phố 7</t>
  </si>
  <si>
    <t>220 Trần Nhân Tông</t>
  </si>
  <si>
    <t>30 Y Nuê</t>
  </si>
  <si>
    <t>112/4A Y Wang</t>
  </si>
  <si>
    <t>104 Săm Brăm</t>
  </si>
  <si>
    <t>03 Đặng Văn Ngữ</t>
  </si>
  <si>
    <t>91 Lê Thị Riêng</t>
  </si>
  <si>
    <t>42 Mai Thị Lựu</t>
  </si>
  <si>
    <t>168 Y Wang</t>
  </si>
  <si>
    <t>238 Lê Duẩn</t>
  </si>
  <si>
    <t>375 Lê Duẩn</t>
  </si>
  <si>
    <t>199/23 Y Wang</t>
  </si>
  <si>
    <t>71 Y Wang</t>
  </si>
  <si>
    <t>76 Tố Hữu</t>
  </si>
  <si>
    <t>211 Phan Huy Chú</t>
  </si>
  <si>
    <t>290/29 Trần Nhân Tông</t>
  </si>
  <si>
    <t>46 TDP 1</t>
  </si>
  <si>
    <t>992/75a Võ Văn Kiệt</t>
  </si>
  <si>
    <t>61 Trần Nhân Tông</t>
  </si>
  <si>
    <t>Tổ dân phố 14</t>
  </si>
  <si>
    <t>672 Võ Văn Kiệt</t>
  </si>
  <si>
    <t>568 Võ Văn Kiệt</t>
  </si>
  <si>
    <t>192/15/1 Võ văn Kiệt</t>
  </si>
  <si>
    <t>127 Phan Huy Chú</t>
  </si>
  <si>
    <t xml:space="preserve">53 Chu Văn Tấn </t>
  </si>
  <si>
    <t>102 Chu Văn Tấn</t>
  </si>
  <si>
    <t>17/5 Nguyễn Khoa Đăng</t>
  </si>
  <si>
    <t xml:space="preserve">191/2 Võ Văn Kiệt </t>
  </si>
  <si>
    <t xml:space="preserve">337/16 Võ Văn Kiệt </t>
  </si>
  <si>
    <t xml:space="preserve">30 Chu Văn Tấn </t>
  </si>
  <si>
    <t xml:space="preserve">46 Phan Huy Chú </t>
  </si>
  <si>
    <t>76 Phan Huy Chú</t>
  </si>
  <si>
    <t xml:space="preserve">192/20 Võ Văn Kiệt </t>
  </si>
  <si>
    <r>
      <t>Đường Võ Nguyên Giáp</t>
    </r>
    <r>
      <rPr>
        <sz val="10"/>
        <color rgb="FF000000"/>
        <rFont val="Times New Roman"/>
        <family val="1"/>
      </rPr>
      <t xml:space="preserve"> </t>
    </r>
    <r>
      <rPr>
        <sz val="8"/>
        <color rgb="FF000000"/>
        <rFont val="Times New Roman"/>
        <family val="1"/>
      </rPr>
      <t>(gần Kiều Thy quán)</t>
    </r>
  </si>
  <si>
    <t>124A, đường 16A, thôn 7</t>
  </si>
  <si>
    <t>Số nhà 16, đường 1A, thôn 7</t>
  </si>
  <si>
    <t>257 Quốc lộ 14, thôn 4</t>
  </si>
  <si>
    <t>146-Hùng Vương, TDP 6</t>
  </si>
  <si>
    <t>145, Buôn Ea Kruế</t>
  </si>
  <si>
    <t>Thôn Quỳnh Ngọc</t>
  </si>
  <si>
    <t>Xã Quảng  Điền</t>
  </si>
  <si>
    <t>Thôn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</si>
</sst>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2">
    <font>
      <sz val="11"/>
      <color theme="1"/>
      <name val="Calibri"/>
      <scheme val="minor"/>
    </font>
    <font>
      <b/>
      <sz val="13"/>
      <color rgb="FF000000"/>
      <name val="Times New Roman"/>
    </font>
    <font>
      <sz val="14"/>
      <color rgb="FF000000"/>
      <name val="Times New Roman"/>
    </font>
    <font>
      <sz val="14"/>
      <color theme="1"/>
      <name val="Times New Roman"/>
    </font>
    <font>
      <sz val="12"/>
      <color rgb="FF00000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rgb="FF000000"/>
      <name val="Times New Roman"/>
    </font>
    <font>
      <sz val="11"/>
      <name val="Calibri"/>
    </font>
    <font>
      <sz val="11"/>
      <color theme="1"/>
      <name val="Calibri"/>
      <scheme val="minor"/>
    </font>
    <font>
      <b/>
      <sz val="12"/>
      <color rgb="FF000000"/>
      <name val="&quot;Times New Roman&quot;"/>
    </font>
    <font>
      <b/>
      <sz val="12"/>
      <color theme="1"/>
      <name val="&quot;Times New Roman&quot;"/>
    </font>
    <font>
      <sz val="12"/>
      <color rgb="FF202124"/>
      <name val="Times New Roman"/>
    </font>
    <font>
      <i/>
      <sz val="12"/>
      <color theme="1"/>
      <name val="Times New Roman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12"/>
      <color theme="1"/>
      <name val="&quot;Times New Roman&quot;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D966"/>
        <bgColor rgb="FFFFD966"/>
      </patternFill>
    </fill>
    <fill>
      <patternFill patternType="solid">
        <fgColor rgb="FFF1C232"/>
        <bgColor rgb="FFF1C232"/>
      </patternFill>
    </fill>
    <fill>
      <patternFill patternType="solid">
        <fgColor theme="9" tint="0.79998168889431442"/>
        <bgColor rgb="FFC9DAF8"/>
      </patternFill>
    </fill>
    <fill>
      <patternFill patternType="solid">
        <fgColor theme="6" tint="0.39997558519241921"/>
        <bgColor rgb="FFC9DAF8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37" fontId="6" fillId="0" borderId="1" xfId="0" applyNumberFormat="1" applyFont="1" applyBorder="1" applyAlignment="1">
      <alignment horizontal="center" vertical="center" wrapText="1"/>
    </xf>
    <xf numFmtId="37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0" fontId="14" fillId="7" borderId="0" xfId="0" applyFont="1" applyFill="1" applyAlignment="1">
      <alignment vertical="center"/>
    </xf>
    <xf numFmtId="0" fontId="14" fillId="7" borderId="0" xfId="0" applyFont="1" applyFill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vertical="center" wrapText="1"/>
    </xf>
    <xf numFmtId="0" fontId="15" fillId="8" borderId="13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center" vertical="center"/>
    </xf>
    <xf numFmtId="0" fontId="14" fillId="9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4" fontId="15" fillId="0" borderId="13" xfId="0" quotePrefix="1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4" fillId="0" borderId="13" xfId="0" applyFont="1" applyBorder="1" applyAlignment="1">
      <alignment vertical="center"/>
    </xf>
    <xf numFmtId="0" fontId="10" fillId="3" borderId="1" xfId="0" applyFont="1" applyFill="1" applyBorder="1" applyAlignment="1">
      <alignment horizontal="center"/>
    </xf>
    <xf numFmtId="0" fontId="21" fillId="3" borderId="1" xfId="0" applyFont="1" applyFill="1" applyBorder="1"/>
    <xf numFmtId="164" fontId="21" fillId="3" borderId="1" xfId="0" applyNumberFormat="1" applyFont="1" applyFill="1" applyBorder="1"/>
    <xf numFmtId="0" fontId="22" fillId="0" borderId="0" xfId="0" applyFont="1" applyAlignment="1">
      <alignment vertical="center"/>
    </xf>
    <xf numFmtId="0" fontId="23" fillId="0" borderId="0" xfId="0" applyFont="1"/>
    <xf numFmtId="0" fontId="11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 vertical="center" wrapText="1"/>
    </xf>
    <xf numFmtId="164" fontId="17" fillId="3" borderId="4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0" fontId="22" fillId="0" borderId="1" xfId="0" quotePrefix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22" fillId="0" borderId="1" xfId="0" applyNumberFormat="1" applyFont="1" applyBorder="1" applyAlignment="1">
      <alignment horizontal="center"/>
    </xf>
    <xf numFmtId="0" fontId="17" fillId="0" borderId="0" xfId="0" applyFont="1" applyAlignment="1">
      <alignment vertical="center"/>
    </xf>
    <xf numFmtId="164" fontId="17" fillId="3" borderId="1" xfId="0" applyNumberFormat="1" applyFont="1" applyFill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/>
    </xf>
    <xf numFmtId="0" fontId="22" fillId="0" borderId="1" xfId="0" quotePrefix="1" applyFont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top"/>
    </xf>
    <xf numFmtId="0" fontId="22" fillId="0" borderId="1" xfId="0" applyFont="1" applyBorder="1" applyAlignment="1">
      <alignment horizontal="center" vertical="top"/>
    </xf>
    <xf numFmtId="164" fontId="22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1" fillId="0" borderId="0" xfId="0" applyFont="1"/>
    <xf numFmtId="0" fontId="26" fillId="0" borderId="0" xfId="0" applyFont="1"/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/>
    </xf>
    <xf numFmtId="0" fontId="15" fillId="7" borderId="0" xfId="0" applyFont="1" applyFill="1" applyAlignment="1">
      <alignment horizontal="center" vertical="center"/>
    </xf>
    <xf numFmtId="14" fontId="15" fillId="7" borderId="0" xfId="0" applyNumberFormat="1" applyFont="1" applyFill="1" applyAlignment="1">
      <alignment horizontal="center" vertical="center"/>
    </xf>
    <xf numFmtId="0" fontId="15" fillId="8" borderId="13" xfId="0" applyFont="1" applyFill="1" applyBorder="1" applyAlignment="1">
      <alignment horizontal="center" vertical="center"/>
    </xf>
    <xf numFmtId="14" fontId="15" fillId="8" borderId="13" xfId="0" applyNumberFormat="1" applyFont="1" applyFill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14" fontId="15" fillId="9" borderId="0" xfId="0" applyNumberFormat="1" applyFont="1" applyFill="1" applyAlignment="1">
      <alignment horizontal="center" vertical="center"/>
    </xf>
    <xf numFmtId="0" fontId="28" fillId="0" borderId="0" xfId="0" applyFont="1"/>
    <xf numFmtId="0" fontId="23" fillId="0" borderId="0" xfId="0" applyFont="1" applyAlignment="1">
      <alignment wrapText="1"/>
    </xf>
    <xf numFmtId="0" fontId="14" fillId="0" borderId="13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center" wrapText="1"/>
    </xf>
    <xf numFmtId="0" fontId="31" fillId="0" borderId="13" xfId="0" applyFont="1" applyBorder="1"/>
    <xf numFmtId="0" fontId="30" fillId="0" borderId="13" xfId="0" applyFont="1" applyBorder="1" applyAlignment="1">
      <alignment horizontal="center" vertical="center"/>
    </xf>
    <xf numFmtId="0" fontId="30" fillId="0" borderId="13" xfId="0" applyFont="1" applyBorder="1" applyAlignment="1">
      <alignment horizontal="left" vertical="center"/>
    </xf>
    <xf numFmtId="14" fontId="29" fillId="0" borderId="13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vertical="center" wrapText="1"/>
    </xf>
    <xf numFmtId="14" fontId="29" fillId="0" borderId="13" xfId="0" quotePrefix="1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/>
    </xf>
    <xf numFmtId="0" fontId="15" fillId="0" borderId="2" xfId="0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wrapText="1"/>
    </xf>
    <xf numFmtId="0" fontId="15" fillId="0" borderId="4" xfId="0" applyFont="1" applyBorder="1" applyAlignment="1">
      <alignment horizontal="left" wrapText="1"/>
    </xf>
    <xf numFmtId="0" fontId="15" fillId="0" borderId="4" xfId="0" applyFont="1" applyBorder="1" applyAlignment="1">
      <alignment horizontal="center" wrapText="1"/>
    </xf>
    <xf numFmtId="164" fontId="15" fillId="0" borderId="4" xfId="0" applyNumberFormat="1" applyFont="1" applyBorder="1" applyAlignment="1">
      <alignment horizontal="center" wrapText="1"/>
    </xf>
    <xf numFmtId="0" fontId="15" fillId="0" borderId="4" xfId="0" quotePrefix="1" applyFont="1" applyBorder="1" applyAlignment="1">
      <alignment horizontal="center" wrapText="1"/>
    </xf>
    <xf numFmtId="0" fontId="22" fillId="0" borderId="1" xfId="0" applyFont="1" applyBorder="1"/>
    <xf numFmtId="0" fontId="29" fillId="0" borderId="13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14" fillId="0" borderId="1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22" fillId="0" borderId="5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left" vertical="top"/>
    </xf>
    <xf numFmtId="0" fontId="8" fillId="0" borderId="9" xfId="0" applyFont="1" applyBorder="1"/>
    <xf numFmtId="0" fontId="8" fillId="0" borderId="2" xfId="0" applyFont="1" applyBorder="1"/>
    <xf numFmtId="0" fontId="5" fillId="0" borderId="10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4" xfId="0" applyFont="1" applyBorder="1"/>
    <xf numFmtId="0" fontId="4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8" fillId="0" borderId="7" xfId="0" applyFont="1" applyBorder="1"/>
    <xf numFmtId="0" fontId="6" fillId="0" borderId="8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1" xfId="0" applyFont="1" applyBorder="1" applyAlignment="1">
      <alignment horizontal="left" vertical="center"/>
    </xf>
    <xf numFmtId="0" fontId="27" fillId="0" borderId="6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14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TH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</xdr:row>
      <xdr:rowOff>228600</xdr:rowOff>
    </xdr:from>
    <xdr:ext cx="1571625" cy="0"/>
    <xdr:grpSp>
      <xdr:nvGrpSpPr>
        <xdr:cNvPr id="2" name="Shape 2" title="Bản vẽ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23850" y="490538"/>
          <a:ext cx="1571625" cy="0"/>
          <a:chOff x="4293488" y="3799050"/>
          <a:chExt cx="157162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4293488" y="3799050"/>
            <a:ext cx="1571625" cy="0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3</xdr:col>
      <xdr:colOff>440531</xdr:colOff>
      <xdr:row>1</xdr:row>
      <xdr:rowOff>250030</xdr:rowOff>
    </xdr:from>
    <xdr:to>
      <xdr:col>4</xdr:col>
      <xdr:colOff>590550</xdr:colOff>
      <xdr:row>1</xdr:row>
      <xdr:rowOff>254793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A752D64-6DDF-25E8-2710-ABCCA611D0A6}"/>
            </a:ext>
          </a:extLst>
        </xdr:cNvPr>
        <xdr:cNvCxnSpPr/>
      </xdr:nvCxnSpPr>
      <xdr:spPr>
        <a:xfrm>
          <a:off x="5810250" y="511968"/>
          <a:ext cx="1995488" cy="476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1</xdr:row>
      <xdr:rowOff>161925</xdr:rowOff>
    </xdr:from>
    <xdr:ext cx="12573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838200" y="476250"/>
          <a:ext cx="1257300" cy="38100"/>
          <a:chOff x="4717350" y="3780000"/>
          <a:chExt cx="1257300" cy="0"/>
        </a:xfrm>
      </xdr:grpSpPr>
      <xdr:cxnSp macro="">
        <xdr:nvCxnSpPr>
          <xdr:cNvPr id="4" name="Shape 4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CxnSpPr/>
        </xdr:nvCxnSpPr>
        <xdr:spPr>
          <a:xfrm>
            <a:off x="4717350" y="3780000"/>
            <a:ext cx="12573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</xdr:col>
      <xdr:colOff>2514600</xdr:colOff>
      <xdr:row>1</xdr:row>
      <xdr:rowOff>161925</xdr:rowOff>
    </xdr:from>
    <xdr:ext cx="2019300" cy="38100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5419725" y="476250"/>
          <a:ext cx="2019300" cy="38100"/>
          <a:chOff x="4336350" y="3780000"/>
          <a:chExt cx="2019300" cy="0"/>
        </a:xfrm>
      </xdr:grpSpPr>
      <xdr:cxnSp macro="">
        <xdr:nvCxnSpPr>
          <xdr:cNvPr id="5" name="Shape 5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/>
        </xdr:nvCxnSpPr>
        <xdr:spPr>
          <a:xfrm>
            <a:off x="4336350" y="3780000"/>
            <a:ext cx="20193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31"/>
  <sheetViews>
    <sheetView tabSelected="1" topLeftCell="A381" zoomScale="80" zoomScaleNormal="80" workbookViewId="0">
      <selection activeCell="C390" sqref="C390"/>
    </sheetView>
  </sheetViews>
  <sheetFormatPr defaultColWidth="14.42578125" defaultRowHeight="15" customHeight="1"/>
  <cols>
    <col min="1" max="1" width="6.85546875" customWidth="1"/>
    <col min="2" max="2" width="36.28515625" customWidth="1"/>
    <col min="3" max="3" width="40" customWidth="1"/>
    <col min="4" max="4" width="27.7109375" customWidth="1"/>
    <col min="5" max="5" width="19" customWidth="1"/>
    <col min="6" max="6" width="15.42578125" customWidth="1"/>
    <col min="7" max="7" width="9.140625" customWidth="1"/>
    <col min="8" max="8" width="5" customWidth="1"/>
    <col min="9" max="9" width="9.140625" hidden="1" customWidth="1"/>
    <col min="10" max="10" width="25" hidden="1" customWidth="1"/>
    <col min="11" max="14" width="0.42578125" hidden="1" customWidth="1"/>
    <col min="15" max="15" width="9.140625" hidden="1" customWidth="1"/>
    <col min="16" max="25" width="9.140625" customWidth="1"/>
  </cols>
  <sheetData>
    <row r="1" spans="1:25" ht="20.25" customHeight="1">
      <c r="A1" s="140" t="s">
        <v>1793</v>
      </c>
      <c r="B1" s="141"/>
      <c r="D1" s="1" t="s">
        <v>0</v>
      </c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0.25" customHeight="1">
      <c r="A2" s="4" t="s">
        <v>1680</v>
      </c>
      <c r="B2" s="1"/>
      <c r="D2" s="56" t="s">
        <v>1</v>
      </c>
      <c r="E2" s="1"/>
      <c r="F2" s="1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69" customHeight="1">
      <c r="A3" s="142" t="s">
        <v>2</v>
      </c>
      <c r="B3" s="141"/>
      <c r="C3" s="141"/>
      <c r="D3" s="141"/>
      <c r="E3" s="141"/>
      <c r="F3" s="141"/>
      <c r="G3" s="5"/>
      <c r="H3" s="6"/>
      <c r="I3" s="6"/>
      <c r="J3" s="6"/>
      <c r="K3" s="7" t="s">
        <v>3</v>
      </c>
      <c r="L3" s="6">
        <v>2025</v>
      </c>
      <c r="M3" s="6">
        <v>2024</v>
      </c>
      <c r="N3" s="6">
        <v>2023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65.25" customHeight="1">
      <c r="A4" s="43" t="s">
        <v>4</v>
      </c>
      <c r="B4" s="43" t="s">
        <v>5</v>
      </c>
      <c r="C4" s="43" t="s">
        <v>6</v>
      </c>
      <c r="D4" s="43" t="s">
        <v>7</v>
      </c>
      <c r="E4" s="44" t="s">
        <v>8</v>
      </c>
      <c r="F4" s="44" t="s">
        <v>9</v>
      </c>
      <c r="G4" s="8"/>
      <c r="H4" s="7"/>
      <c r="I4" s="7"/>
      <c r="J4" s="7"/>
      <c r="K4" s="7" t="s">
        <v>10</v>
      </c>
      <c r="L4" s="7" t="s">
        <v>11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42.75" customHeight="1">
      <c r="A5" s="53" t="s">
        <v>13</v>
      </c>
      <c r="B5" s="41" t="s">
        <v>1681</v>
      </c>
      <c r="C5" s="41"/>
      <c r="D5" s="41"/>
      <c r="E5" s="42"/>
      <c r="F5" s="42"/>
      <c r="G5" s="8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69" customFormat="1" ht="24.75" customHeight="1">
      <c r="A6" s="77">
        <v>1</v>
      </c>
      <c r="B6" s="78" t="s">
        <v>14</v>
      </c>
      <c r="C6" s="78"/>
      <c r="D6" s="78"/>
      <c r="E6" s="78"/>
      <c r="F6" s="78"/>
      <c r="G6" s="79"/>
      <c r="H6" s="80"/>
      <c r="I6" s="80"/>
      <c r="J6" s="80"/>
      <c r="K6" s="80" t="str">
        <f>B6</f>
        <v>PHƯỜNG TÂN AN</v>
      </c>
      <c r="L6" s="81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</row>
    <row r="7" spans="1:25" s="69" customFormat="1" ht="24.75" customHeight="1">
      <c r="A7" s="82">
        <v>1</v>
      </c>
      <c r="B7" s="76" t="s">
        <v>15</v>
      </c>
      <c r="C7" s="83" t="s">
        <v>16</v>
      </c>
      <c r="D7" s="83" t="s">
        <v>17</v>
      </c>
      <c r="E7" s="84">
        <v>45726</v>
      </c>
      <c r="F7" s="85" t="s">
        <v>18</v>
      </c>
      <c r="G7" s="79"/>
      <c r="H7" s="80"/>
      <c r="I7" s="80"/>
      <c r="J7" s="80"/>
      <c r="K7" s="80" t="str">
        <f>B40</f>
        <v>PHƯỜNG TÂN HÒA</v>
      </c>
      <c r="L7" s="81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spans="1:25" s="69" customFormat="1" ht="24.75" customHeight="1">
      <c r="A8" s="82">
        <v>2</v>
      </c>
      <c r="B8" s="76" t="s">
        <v>19</v>
      </c>
      <c r="C8" s="83" t="s">
        <v>20</v>
      </c>
      <c r="D8" s="83" t="s">
        <v>21</v>
      </c>
      <c r="E8" s="83" t="s">
        <v>22</v>
      </c>
      <c r="F8" s="85" t="s">
        <v>23</v>
      </c>
      <c r="G8" s="79"/>
      <c r="H8" s="80"/>
      <c r="I8" s="80"/>
      <c r="J8" s="80"/>
      <c r="K8" s="80" t="str">
        <f>B52</f>
        <v>PHƯỜNG TÂN LẬP</v>
      </c>
      <c r="L8" s="81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</row>
    <row r="9" spans="1:25" s="69" customFormat="1" ht="24.75" customHeight="1">
      <c r="A9" s="82">
        <v>3</v>
      </c>
      <c r="B9" s="76" t="s">
        <v>24</v>
      </c>
      <c r="C9" s="83" t="s">
        <v>25</v>
      </c>
      <c r="D9" s="83" t="s">
        <v>26</v>
      </c>
      <c r="E9" s="84">
        <v>45726</v>
      </c>
      <c r="F9" s="85" t="s">
        <v>27</v>
      </c>
      <c r="G9" s="68"/>
      <c r="H9" s="60"/>
      <c r="I9" s="60"/>
      <c r="J9" s="80"/>
      <c r="K9" s="80" t="str">
        <f>B64</f>
        <v>PHƯỜNG TÂN LỢI</v>
      </c>
      <c r="L9" s="81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spans="1:25" s="69" customFormat="1" ht="24.75" customHeight="1">
      <c r="A10" s="82">
        <v>4</v>
      </c>
      <c r="B10" s="76" t="s">
        <v>28</v>
      </c>
      <c r="C10" s="83" t="s">
        <v>29</v>
      </c>
      <c r="D10" s="83" t="s">
        <v>30</v>
      </c>
      <c r="E10" s="84">
        <v>45726</v>
      </c>
      <c r="F10" s="85" t="s">
        <v>31</v>
      </c>
      <c r="G10" s="68"/>
      <c r="H10" s="60"/>
      <c r="I10" s="60"/>
      <c r="J10" s="80"/>
      <c r="K10" s="80" t="str">
        <f>B111</f>
        <v>PHƯỜNG TÂN THÀNH</v>
      </c>
      <c r="L10" s="81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</row>
    <row r="11" spans="1:25" s="69" customFormat="1" ht="24.75" customHeight="1">
      <c r="A11" s="82">
        <v>5</v>
      </c>
      <c r="B11" s="76" t="s">
        <v>32</v>
      </c>
      <c r="C11" s="83" t="s">
        <v>33</v>
      </c>
      <c r="D11" s="83" t="s">
        <v>34</v>
      </c>
      <c r="E11" s="84">
        <v>45726</v>
      </c>
      <c r="F11" s="85" t="s">
        <v>35</v>
      </c>
      <c r="G11" s="68"/>
      <c r="H11" s="60"/>
      <c r="I11" s="60"/>
      <c r="J11" s="80"/>
      <c r="K11" s="80" t="str">
        <f>B129</f>
        <v>PHƯỜNG TÂN TIẾN</v>
      </c>
      <c r="L11" s="81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</row>
    <row r="12" spans="1:25" s="69" customFormat="1" ht="24.75" customHeight="1">
      <c r="A12" s="82">
        <v>6</v>
      </c>
      <c r="B12" s="76" t="s">
        <v>36</v>
      </c>
      <c r="C12" s="83" t="s">
        <v>37</v>
      </c>
      <c r="D12" s="83" t="s">
        <v>38</v>
      </c>
      <c r="E12" s="84">
        <v>45726</v>
      </c>
      <c r="F12" s="85" t="s">
        <v>39</v>
      </c>
      <c r="G12" s="79"/>
      <c r="H12" s="80"/>
      <c r="I12" s="80"/>
      <c r="J12" s="80"/>
      <c r="K12" s="80" t="str">
        <f>B181</f>
        <v>PHƯỜNG TỰ AN</v>
      </c>
      <c r="L12" s="81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</row>
    <row r="13" spans="1:25" s="69" customFormat="1" ht="24.75" customHeight="1">
      <c r="A13" s="82">
        <v>7</v>
      </c>
      <c r="B13" s="76" t="s">
        <v>40</v>
      </c>
      <c r="C13" s="83" t="s">
        <v>41</v>
      </c>
      <c r="D13" s="83" t="s">
        <v>38</v>
      </c>
      <c r="E13" s="84">
        <v>45726</v>
      </c>
      <c r="F13" s="85" t="s">
        <v>39</v>
      </c>
      <c r="G13" s="79"/>
      <c r="H13" s="80"/>
      <c r="I13" s="80"/>
      <c r="J13" s="80"/>
      <c r="K13" s="80" t="str">
        <f>B220</f>
        <v>PHƯỜNG THÀNH CÔNG</v>
      </c>
      <c r="L13" s="81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</row>
    <row r="14" spans="1:25" s="69" customFormat="1" ht="24.75" customHeight="1">
      <c r="A14" s="82">
        <v>8</v>
      </c>
      <c r="B14" s="76" t="s">
        <v>42</v>
      </c>
      <c r="C14" s="83" t="s">
        <v>43</v>
      </c>
      <c r="D14" s="83" t="s">
        <v>44</v>
      </c>
      <c r="E14" s="84">
        <v>45726</v>
      </c>
      <c r="F14" s="83" t="s">
        <v>45</v>
      </c>
      <c r="G14" s="79"/>
      <c r="H14" s="80"/>
      <c r="I14" s="80"/>
      <c r="J14" s="80"/>
      <c r="K14" s="80" t="str">
        <f>B252</f>
        <v>PHƯỜNG THÀNH NHẤT</v>
      </c>
      <c r="L14" s="81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</row>
    <row r="15" spans="1:25" s="69" customFormat="1" ht="24.75" customHeight="1">
      <c r="A15" s="82">
        <v>9</v>
      </c>
      <c r="B15" s="76" t="s">
        <v>46</v>
      </c>
      <c r="C15" s="83" t="s">
        <v>47</v>
      </c>
      <c r="D15" s="83" t="s">
        <v>48</v>
      </c>
      <c r="E15" s="84">
        <v>45726</v>
      </c>
      <c r="F15" s="85" t="s">
        <v>49</v>
      </c>
      <c r="G15" s="79"/>
      <c r="H15" s="80"/>
      <c r="I15" s="80"/>
      <c r="J15" s="80"/>
      <c r="K15" s="80" t="str">
        <f>B261</f>
        <v>PHƯỜNG EA TAM</v>
      </c>
      <c r="L15" s="81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</row>
    <row r="16" spans="1:25" s="69" customFormat="1" ht="39" customHeight="1">
      <c r="A16" s="82">
        <v>10</v>
      </c>
      <c r="B16" s="76" t="s">
        <v>50</v>
      </c>
      <c r="C16" s="83" t="s">
        <v>51</v>
      </c>
      <c r="D16" s="83" t="s">
        <v>52</v>
      </c>
      <c r="E16" s="84">
        <v>45726</v>
      </c>
      <c r="F16" s="85" t="s">
        <v>53</v>
      </c>
      <c r="G16" s="79"/>
      <c r="H16" s="80"/>
      <c r="I16" s="80"/>
      <c r="J16" s="80"/>
      <c r="K16" s="80" t="str">
        <f>B273</f>
        <v>PHƯỜNG KHÁNH XUÂN</v>
      </c>
      <c r="L16" s="81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</row>
    <row r="17" spans="1:25" s="69" customFormat="1" ht="24.75" customHeight="1">
      <c r="A17" s="82">
        <v>11</v>
      </c>
      <c r="B17" s="76" t="s">
        <v>54</v>
      </c>
      <c r="C17" s="83" t="s">
        <v>55</v>
      </c>
      <c r="D17" s="83" t="s">
        <v>56</v>
      </c>
      <c r="E17" s="84">
        <v>45726</v>
      </c>
      <c r="F17" s="85" t="s">
        <v>57</v>
      </c>
      <c r="G17" s="79"/>
      <c r="H17" s="80"/>
      <c r="I17" s="80"/>
      <c r="J17" s="80"/>
      <c r="K17" s="80" t="str">
        <f>B296</f>
        <v>XÃ CƯ ÊBUR</v>
      </c>
      <c r="L17" s="81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</row>
    <row r="18" spans="1:25" s="69" customFormat="1" ht="34.5" customHeight="1">
      <c r="A18" s="82">
        <v>12</v>
      </c>
      <c r="B18" s="76" t="s">
        <v>58</v>
      </c>
      <c r="C18" s="83" t="s">
        <v>59</v>
      </c>
      <c r="D18" s="83" t="s">
        <v>60</v>
      </c>
      <c r="E18" s="84">
        <v>45726</v>
      </c>
      <c r="F18" s="86">
        <v>908811422</v>
      </c>
      <c r="G18" s="79"/>
      <c r="H18" s="80"/>
      <c r="I18" s="80"/>
      <c r="J18" s="80"/>
      <c r="K18" s="80" t="str">
        <f>B317</f>
        <v>XÃ EA KAO</v>
      </c>
      <c r="L18" s="81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</row>
    <row r="19" spans="1:25" s="69" customFormat="1" ht="37.5" customHeight="1">
      <c r="A19" s="82">
        <v>13</v>
      </c>
      <c r="B19" s="76" t="s">
        <v>61</v>
      </c>
      <c r="C19" s="83" t="s">
        <v>62</v>
      </c>
      <c r="D19" s="83" t="s">
        <v>63</v>
      </c>
      <c r="E19" s="84">
        <v>45726</v>
      </c>
      <c r="F19" s="85" t="s">
        <v>64</v>
      </c>
      <c r="G19" s="79"/>
      <c r="H19" s="80"/>
      <c r="I19" s="80"/>
      <c r="J19" s="80"/>
      <c r="K19" s="80" t="str">
        <f>B323</f>
        <v>XÃ EA TU</v>
      </c>
      <c r="L19" s="81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</row>
    <row r="20" spans="1:25" s="69" customFormat="1" ht="39.75" customHeight="1">
      <c r="A20" s="82">
        <v>14</v>
      </c>
      <c r="B20" s="76" t="s">
        <v>65</v>
      </c>
      <c r="C20" s="83" t="s">
        <v>1819</v>
      </c>
      <c r="D20" s="83" t="s">
        <v>66</v>
      </c>
      <c r="E20" s="84">
        <v>45726</v>
      </c>
      <c r="F20" s="85" t="s">
        <v>67</v>
      </c>
      <c r="G20" s="79"/>
      <c r="H20" s="80"/>
      <c r="I20" s="80"/>
      <c r="J20" s="80"/>
      <c r="K20" s="80" t="str">
        <f>B330</f>
        <v>XÃ HÒA KHÁNH</v>
      </c>
      <c r="L20" s="81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</row>
    <row r="21" spans="1:25" s="69" customFormat="1" ht="24.75" customHeight="1">
      <c r="A21" s="82">
        <v>15</v>
      </c>
      <c r="B21" s="76" t="s">
        <v>68</v>
      </c>
      <c r="C21" s="83" t="s">
        <v>69</v>
      </c>
      <c r="D21" s="83" t="s">
        <v>70</v>
      </c>
      <c r="E21" s="84">
        <v>45726</v>
      </c>
      <c r="F21" s="83"/>
      <c r="G21" s="79"/>
      <c r="H21" s="80"/>
      <c r="I21" s="80"/>
      <c r="J21" s="80"/>
      <c r="K21" s="80" t="str">
        <f>B351</f>
        <v>XÃ HÒA PHÚ</v>
      </c>
      <c r="L21" s="81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</row>
    <row r="22" spans="1:25" s="69" customFormat="1" ht="24.75" customHeight="1">
      <c r="A22" s="82">
        <v>16</v>
      </c>
      <c r="B22" s="76" t="s">
        <v>71</v>
      </c>
      <c r="C22" s="83" t="s">
        <v>72</v>
      </c>
      <c r="D22" s="83" t="s">
        <v>73</v>
      </c>
      <c r="E22" s="84">
        <v>45726</v>
      </c>
      <c r="F22" s="85" t="s">
        <v>74</v>
      </c>
      <c r="G22" s="79"/>
      <c r="H22" s="80"/>
      <c r="I22" s="80"/>
      <c r="J22" s="80"/>
      <c r="K22" s="80" t="str">
        <f>B355</f>
        <v>XÃ HÒA THẮNG</v>
      </c>
      <c r="L22" s="81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</row>
    <row r="23" spans="1:25" s="69" customFormat="1" ht="24.75" customHeight="1">
      <c r="A23" s="82">
        <v>17</v>
      </c>
      <c r="B23" s="76" t="s">
        <v>75</v>
      </c>
      <c r="C23" s="83" t="s">
        <v>76</v>
      </c>
      <c r="D23" s="83" t="s">
        <v>77</v>
      </c>
      <c r="E23" s="84">
        <v>45726</v>
      </c>
      <c r="F23" s="85" t="s">
        <v>78</v>
      </c>
      <c r="G23" s="79"/>
      <c r="H23" s="80"/>
      <c r="I23" s="80"/>
      <c r="J23" s="80"/>
      <c r="K23" s="80" t="str">
        <f>B377</f>
        <v>Cà phê K3</v>
      </c>
      <c r="L23" s="81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</row>
    <row r="24" spans="1:25" s="69" customFormat="1" ht="24.75" customHeight="1">
      <c r="A24" s="82">
        <v>18</v>
      </c>
      <c r="B24" s="76" t="s">
        <v>79</v>
      </c>
      <c r="C24" s="83" t="s">
        <v>80</v>
      </c>
      <c r="D24" s="83" t="s">
        <v>81</v>
      </c>
      <c r="E24" s="84">
        <v>45726</v>
      </c>
      <c r="F24" s="85" t="s">
        <v>82</v>
      </c>
      <c r="G24" s="79"/>
      <c r="H24" s="80"/>
      <c r="I24" s="80"/>
      <c r="J24" s="80"/>
      <c r="K24" s="80" t="str">
        <f>B381</f>
        <v>Cà phê Ly Ly</v>
      </c>
      <c r="L24" s="81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</row>
    <row r="25" spans="1:25" s="69" customFormat="1" ht="24.75" customHeight="1">
      <c r="A25" s="82">
        <v>19</v>
      </c>
      <c r="B25" s="76" t="s">
        <v>83</v>
      </c>
      <c r="C25" s="83" t="s">
        <v>84</v>
      </c>
      <c r="D25" s="83" t="s">
        <v>85</v>
      </c>
      <c r="E25" s="84">
        <v>45726</v>
      </c>
      <c r="F25" s="85" t="s">
        <v>86</v>
      </c>
      <c r="G25" s="79"/>
      <c r="H25" s="80"/>
      <c r="I25" s="80"/>
      <c r="J25" s="80"/>
      <c r="K25" s="80"/>
      <c r="L25" s="81">
        <f>SUM(L6:L24)</f>
        <v>0</v>
      </c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</row>
    <row r="26" spans="1:25" s="69" customFormat="1" ht="24.75" customHeight="1">
      <c r="A26" s="82">
        <v>20</v>
      </c>
      <c r="B26" s="76" t="s">
        <v>87</v>
      </c>
      <c r="C26" s="83" t="s">
        <v>88</v>
      </c>
      <c r="D26" s="83" t="s">
        <v>89</v>
      </c>
      <c r="E26" s="84">
        <v>45726</v>
      </c>
      <c r="F26" s="85" t="s">
        <v>90</v>
      </c>
      <c r="G26" s="79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</row>
    <row r="27" spans="1:25" s="69" customFormat="1" ht="24.75" customHeight="1">
      <c r="A27" s="82">
        <v>21</v>
      </c>
      <c r="B27" s="76" t="s">
        <v>91</v>
      </c>
      <c r="C27" s="83" t="s">
        <v>92</v>
      </c>
      <c r="D27" s="83" t="s">
        <v>93</v>
      </c>
      <c r="E27" s="84">
        <v>45726</v>
      </c>
      <c r="F27" s="85" t="s">
        <v>94</v>
      </c>
      <c r="G27" s="79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</row>
    <row r="28" spans="1:25" s="69" customFormat="1" ht="24.75" customHeight="1">
      <c r="A28" s="82">
        <v>22</v>
      </c>
      <c r="B28" s="76" t="s">
        <v>95</v>
      </c>
      <c r="C28" s="83" t="s">
        <v>96</v>
      </c>
      <c r="D28" s="83" t="s">
        <v>97</v>
      </c>
      <c r="E28" s="84">
        <v>45726</v>
      </c>
      <c r="F28" s="85" t="s">
        <v>98</v>
      </c>
      <c r="G28" s="79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</row>
    <row r="29" spans="1:25" s="69" customFormat="1" ht="31.5">
      <c r="A29" s="82">
        <v>23</v>
      </c>
      <c r="B29" s="76" t="s">
        <v>99</v>
      </c>
      <c r="C29" s="83" t="s">
        <v>100</v>
      </c>
      <c r="D29" s="83" t="s">
        <v>101</v>
      </c>
      <c r="E29" s="84">
        <v>45726</v>
      </c>
      <c r="F29" s="85" t="s">
        <v>102</v>
      </c>
      <c r="G29" s="79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</row>
    <row r="30" spans="1:25" s="69" customFormat="1" ht="24.75" customHeight="1">
      <c r="A30" s="82">
        <v>24</v>
      </c>
      <c r="B30" s="76" t="s">
        <v>103</v>
      </c>
      <c r="C30" s="83" t="s">
        <v>104</v>
      </c>
      <c r="D30" s="83" t="s">
        <v>105</v>
      </c>
      <c r="E30" s="84">
        <v>45726</v>
      </c>
      <c r="F30" s="85" t="s">
        <v>106</v>
      </c>
      <c r="G30" s="79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</row>
    <row r="31" spans="1:25" s="69" customFormat="1" ht="24.75" customHeight="1">
      <c r="A31" s="82">
        <v>25</v>
      </c>
      <c r="B31" s="76" t="s">
        <v>107</v>
      </c>
      <c r="C31" s="83" t="s">
        <v>108</v>
      </c>
      <c r="D31" s="83" t="s">
        <v>109</v>
      </c>
      <c r="E31" s="84">
        <v>45726</v>
      </c>
      <c r="F31" s="85" t="s">
        <v>110</v>
      </c>
      <c r="G31" s="79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</row>
    <row r="32" spans="1:25" s="69" customFormat="1" ht="24.75" customHeight="1">
      <c r="A32" s="82">
        <v>26</v>
      </c>
      <c r="B32" s="76" t="s">
        <v>111</v>
      </c>
      <c r="C32" s="83" t="s">
        <v>112</v>
      </c>
      <c r="D32" s="83" t="s">
        <v>113</v>
      </c>
      <c r="E32" s="84">
        <v>45726</v>
      </c>
      <c r="F32" s="85" t="s">
        <v>114</v>
      </c>
      <c r="G32" s="79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</row>
    <row r="33" spans="1:25" s="69" customFormat="1" ht="24.75" customHeight="1">
      <c r="A33" s="82">
        <v>27</v>
      </c>
      <c r="B33" s="76" t="s">
        <v>115</v>
      </c>
      <c r="C33" s="83" t="s">
        <v>116</v>
      </c>
      <c r="D33" s="83" t="s">
        <v>117</v>
      </c>
      <c r="E33" s="84">
        <v>45726</v>
      </c>
      <c r="F33" s="85" t="s">
        <v>118</v>
      </c>
      <c r="G33" s="79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</row>
    <row r="34" spans="1:25" s="69" customFormat="1" ht="24.75" customHeight="1">
      <c r="A34" s="82">
        <v>28</v>
      </c>
      <c r="B34" s="76" t="s">
        <v>119</v>
      </c>
      <c r="C34" s="83" t="s">
        <v>120</v>
      </c>
      <c r="D34" s="83" t="s">
        <v>121</v>
      </c>
      <c r="E34" s="84">
        <v>45726</v>
      </c>
      <c r="F34" s="85" t="s">
        <v>122</v>
      </c>
      <c r="G34" s="79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</row>
    <row r="35" spans="1:25" s="69" customFormat="1" ht="24.75" customHeight="1">
      <c r="A35" s="82">
        <v>29</v>
      </c>
      <c r="B35" s="76" t="s">
        <v>123</v>
      </c>
      <c r="C35" s="83" t="s">
        <v>124</v>
      </c>
      <c r="D35" s="83" t="s">
        <v>125</v>
      </c>
      <c r="E35" s="84">
        <v>45726</v>
      </c>
      <c r="F35" s="86">
        <v>986242227</v>
      </c>
      <c r="G35" s="79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</row>
    <row r="36" spans="1:25" s="69" customFormat="1" ht="24.75" customHeight="1">
      <c r="A36" s="82">
        <v>30</v>
      </c>
      <c r="B36" s="76" t="s">
        <v>126</v>
      </c>
      <c r="C36" s="83" t="s">
        <v>127</v>
      </c>
      <c r="D36" s="83" t="s">
        <v>128</v>
      </c>
      <c r="E36" s="84">
        <v>45726</v>
      </c>
      <c r="F36" s="85" t="s">
        <v>129</v>
      </c>
      <c r="G36" s="79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</row>
    <row r="37" spans="1:25" s="69" customFormat="1" ht="24.75" customHeight="1">
      <c r="A37" s="82">
        <v>31</v>
      </c>
      <c r="B37" s="76" t="s">
        <v>130</v>
      </c>
      <c r="C37" s="87" t="s">
        <v>131</v>
      </c>
      <c r="D37" s="87" t="s">
        <v>132</v>
      </c>
      <c r="E37" s="88">
        <v>45726</v>
      </c>
      <c r="F37" s="85" t="s">
        <v>133</v>
      </c>
      <c r="G37" s="79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</row>
    <row r="38" spans="1:25" s="69" customFormat="1" ht="24.75" customHeight="1">
      <c r="A38" s="82">
        <v>32</v>
      </c>
      <c r="B38" s="76" t="s">
        <v>134</v>
      </c>
      <c r="C38" s="87" t="s">
        <v>135</v>
      </c>
      <c r="D38" s="87" t="s">
        <v>136</v>
      </c>
      <c r="E38" s="88">
        <v>45726</v>
      </c>
      <c r="F38" s="85" t="s">
        <v>137</v>
      </c>
      <c r="G38" s="79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</row>
    <row r="39" spans="1:25" s="69" customFormat="1" ht="24.75" customHeight="1">
      <c r="A39" s="82">
        <v>33</v>
      </c>
      <c r="B39" s="76" t="s">
        <v>138</v>
      </c>
      <c r="C39" s="87" t="s">
        <v>139</v>
      </c>
      <c r="D39" s="87" t="s">
        <v>140</v>
      </c>
      <c r="E39" s="87" t="s">
        <v>141</v>
      </c>
      <c r="F39" s="85" t="s">
        <v>142</v>
      </c>
      <c r="G39" s="79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</row>
    <row r="40" spans="1:25" s="69" customFormat="1" ht="24.75" customHeight="1">
      <c r="A40" s="77">
        <v>2</v>
      </c>
      <c r="B40" s="78" t="s">
        <v>144</v>
      </c>
      <c r="C40" s="78"/>
      <c r="D40" s="78"/>
      <c r="E40" s="78"/>
      <c r="F40" s="78"/>
      <c r="G40" s="68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</row>
    <row r="41" spans="1:25" s="69" customFormat="1" ht="24.75" customHeight="1">
      <c r="A41" s="82">
        <v>34</v>
      </c>
      <c r="B41" s="76" t="s">
        <v>145</v>
      </c>
      <c r="C41" s="83" t="s">
        <v>146</v>
      </c>
      <c r="D41" s="83" t="s">
        <v>147</v>
      </c>
      <c r="E41" s="84">
        <v>45726</v>
      </c>
      <c r="F41" s="85" t="s">
        <v>148</v>
      </c>
      <c r="G41" s="68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</row>
    <row r="42" spans="1:25" s="69" customFormat="1" ht="24.75" customHeight="1">
      <c r="A42" s="82">
        <v>35</v>
      </c>
      <c r="B42" s="76" t="s">
        <v>149</v>
      </c>
      <c r="C42" s="83" t="s">
        <v>150</v>
      </c>
      <c r="D42" s="83" t="s">
        <v>151</v>
      </c>
      <c r="E42" s="84">
        <v>45726</v>
      </c>
      <c r="F42" s="85" t="s">
        <v>152</v>
      </c>
      <c r="G42" s="68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</row>
    <row r="43" spans="1:25" s="69" customFormat="1" ht="24.75" customHeight="1">
      <c r="A43" s="82">
        <v>36</v>
      </c>
      <c r="B43" s="76" t="s">
        <v>153</v>
      </c>
      <c r="C43" s="83" t="s">
        <v>154</v>
      </c>
      <c r="D43" s="83" t="s">
        <v>155</v>
      </c>
      <c r="E43" s="84">
        <v>45726</v>
      </c>
      <c r="F43" s="85" t="s">
        <v>156</v>
      </c>
      <c r="G43" s="68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</row>
    <row r="44" spans="1:25" s="69" customFormat="1" ht="24.75" customHeight="1">
      <c r="A44" s="82">
        <v>37</v>
      </c>
      <c r="B44" s="76" t="s">
        <v>157</v>
      </c>
      <c r="C44" s="83" t="s">
        <v>158</v>
      </c>
      <c r="D44" s="83" t="s">
        <v>159</v>
      </c>
      <c r="E44" s="84">
        <v>45726</v>
      </c>
      <c r="F44" s="85" t="s">
        <v>160</v>
      </c>
      <c r="G44" s="68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</row>
    <row r="45" spans="1:25" s="69" customFormat="1" ht="24.75" customHeight="1">
      <c r="A45" s="82">
        <v>38</v>
      </c>
      <c r="B45" s="76" t="s">
        <v>161</v>
      </c>
      <c r="C45" s="83" t="s">
        <v>162</v>
      </c>
      <c r="D45" s="83" t="s">
        <v>163</v>
      </c>
      <c r="E45" s="84">
        <v>45726</v>
      </c>
      <c r="F45" s="85" t="s">
        <v>164</v>
      </c>
      <c r="G45" s="68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</row>
    <row r="46" spans="1:25" s="69" customFormat="1" ht="24.75" customHeight="1">
      <c r="A46" s="82">
        <v>39</v>
      </c>
      <c r="B46" s="76" t="s">
        <v>165</v>
      </c>
      <c r="C46" s="83" t="s">
        <v>166</v>
      </c>
      <c r="D46" s="83" t="s">
        <v>167</v>
      </c>
      <c r="E46" s="83" t="s">
        <v>168</v>
      </c>
      <c r="F46" s="85" t="s">
        <v>169</v>
      </c>
      <c r="G46" s="68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</row>
    <row r="47" spans="1:25" s="69" customFormat="1" ht="24.75" customHeight="1">
      <c r="A47" s="82">
        <v>40</v>
      </c>
      <c r="B47" s="76" t="s">
        <v>170</v>
      </c>
      <c r="C47" s="83" t="s">
        <v>171</v>
      </c>
      <c r="D47" s="83" t="s">
        <v>172</v>
      </c>
      <c r="E47" s="84">
        <v>45726</v>
      </c>
      <c r="F47" s="83">
        <v>973976222</v>
      </c>
      <c r="G47" s="68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</row>
    <row r="48" spans="1:25" s="69" customFormat="1" ht="24.75" customHeight="1">
      <c r="A48" s="82">
        <v>41</v>
      </c>
      <c r="B48" s="104" t="s">
        <v>173</v>
      </c>
      <c r="C48" s="83" t="s">
        <v>174</v>
      </c>
      <c r="D48" s="83" t="s">
        <v>175</v>
      </c>
      <c r="E48" s="84">
        <v>45726</v>
      </c>
      <c r="F48" s="83">
        <v>947047787</v>
      </c>
      <c r="G48" s="68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</row>
    <row r="49" spans="1:25" s="69" customFormat="1" ht="24.75" customHeight="1">
      <c r="A49" s="82">
        <v>42</v>
      </c>
      <c r="B49" s="76" t="s">
        <v>176</v>
      </c>
      <c r="C49" s="83" t="s">
        <v>177</v>
      </c>
      <c r="D49" s="83" t="s">
        <v>178</v>
      </c>
      <c r="E49" s="84">
        <v>45726</v>
      </c>
      <c r="F49" s="83">
        <v>972133377</v>
      </c>
      <c r="G49" s="68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</row>
    <row r="50" spans="1:25" s="69" customFormat="1" ht="24.75" customHeight="1">
      <c r="A50" s="82">
        <v>43</v>
      </c>
      <c r="B50" s="76" t="s">
        <v>179</v>
      </c>
      <c r="C50" s="83" t="s">
        <v>180</v>
      </c>
      <c r="D50" s="83" t="s">
        <v>181</v>
      </c>
      <c r="E50" s="84">
        <v>45726</v>
      </c>
      <c r="F50" s="83">
        <v>907513399</v>
      </c>
      <c r="G50" s="68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</row>
    <row r="51" spans="1:25" s="69" customFormat="1" ht="24.75" customHeight="1">
      <c r="A51" s="82">
        <v>44</v>
      </c>
      <c r="B51" s="76" t="s">
        <v>182</v>
      </c>
      <c r="C51" s="83" t="s">
        <v>183</v>
      </c>
      <c r="D51" s="83" t="s">
        <v>184</v>
      </c>
      <c r="E51" s="84">
        <v>45726</v>
      </c>
      <c r="F51" s="85" t="s">
        <v>185</v>
      </c>
      <c r="G51" s="68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</row>
    <row r="52" spans="1:25" s="69" customFormat="1" ht="24.75" customHeight="1">
      <c r="A52" s="77">
        <v>3</v>
      </c>
      <c r="B52" s="78" t="s">
        <v>187</v>
      </c>
      <c r="C52" s="78"/>
      <c r="D52" s="78"/>
      <c r="E52" s="78"/>
      <c r="F52" s="78"/>
      <c r="G52" s="68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</row>
    <row r="53" spans="1:25" s="69" customFormat="1" ht="27" customHeight="1">
      <c r="A53" s="82">
        <v>45</v>
      </c>
      <c r="B53" s="76" t="s">
        <v>188</v>
      </c>
      <c r="C53" s="83" t="s">
        <v>1818</v>
      </c>
      <c r="D53" s="83" t="s">
        <v>189</v>
      </c>
      <c r="E53" s="83" t="s">
        <v>190</v>
      </c>
      <c r="F53" s="85" t="s">
        <v>191</v>
      </c>
      <c r="G53" s="68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</row>
    <row r="54" spans="1:25" s="69" customFormat="1" ht="30" customHeight="1">
      <c r="A54" s="82">
        <v>46</v>
      </c>
      <c r="B54" s="76" t="s">
        <v>192</v>
      </c>
      <c r="C54" s="83" t="s">
        <v>193</v>
      </c>
      <c r="D54" s="83" t="s">
        <v>194</v>
      </c>
      <c r="E54" s="84">
        <v>45726</v>
      </c>
      <c r="F54" s="85" t="s">
        <v>195</v>
      </c>
      <c r="G54" s="68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</row>
    <row r="55" spans="1:25" s="69" customFormat="1" ht="24.75" customHeight="1">
      <c r="A55" s="82">
        <v>47</v>
      </c>
      <c r="B55" s="76" t="s">
        <v>196</v>
      </c>
      <c r="C55" s="83" t="s">
        <v>197</v>
      </c>
      <c r="D55" s="83" t="s">
        <v>198</v>
      </c>
      <c r="E55" s="84">
        <v>45726</v>
      </c>
      <c r="F55" s="85" t="s">
        <v>199</v>
      </c>
      <c r="G55" s="8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</row>
    <row r="56" spans="1:25" s="69" customFormat="1" ht="24.75" customHeight="1">
      <c r="A56" s="82">
        <v>48</v>
      </c>
      <c r="B56" s="76" t="s">
        <v>200</v>
      </c>
      <c r="C56" s="83" t="s">
        <v>201</v>
      </c>
      <c r="D56" s="83" t="s">
        <v>202</v>
      </c>
      <c r="E56" s="84">
        <v>45726</v>
      </c>
      <c r="F56" s="85" t="s">
        <v>203</v>
      </c>
      <c r="G56" s="8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</row>
    <row r="57" spans="1:25" s="69" customFormat="1" ht="24.75" customHeight="1">
      <c r="A57" s="82">
        <v>49</v>
      </c>
      <c r="B57" s="76" t="s">
        <v>204</v>
      </c>
      <c r="C57" s="83" t="s">
        <v>205</v>
      </c>
      <c r="D57" s="83" t="s">
        <v>206</v>
      </c>
      <c r="E57" s="84">
        <v>45726</v>
      </c>
      <c r="F57" s="85" t="s">
        <v>207</v>
      </c>
      <c r="G57" s="8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</row>
    <row r="58" spans="1:25" s="69" customFormat="1" ht="24.75" customHeight="1">
      <c r="A58" s="82">
        <v>50</v>
      </c>
      <c r="B58" s="76" t="s">
        <v>208</v>
      </c>
      <c r="C58" s="83" t="s">
        <v>209</v>
      </c>
      <c r="D58" s="83" t="s">
        <v>210</v>
      </c>
      <c r="E58" s="84">
        <v>45726</v>
      </c>
      <c r="F58" s="85" t="s">
        <v>211</v>
      </c>
      <c r="G58" s="8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</row>
    <row r="59" spans="1:25" s="69" customFormat="1" ht="24.75" customHeight="1">
      <c r="A59" s="82">
        <v>51</v>
      </c>
      <c r="B59" s="76" t="s">
        <v>212</v>
      </c>
      <c r="C59" s="83" t="s">
        <v>213</v>
      </c>
      <c r="D59" s="83" t="s">
        <v>214</v>
      </c>
      <c r="E59" s="83" t="s">
        <v>215</v>
      </c>
      <c r="F59" s="85" t="s">
        <v>216</v>
      </c>
      <c r="G59" s="8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</row>
    <row r="60" spans="1:25" s="69" customFormat="1" ht="37.5" customHeight="1">
      <c r="A60" s="82">
        <v>52</v>
      </c>
      <c r="B60" s="76" t="s">
        <v>217</v>
      </c>
      <c r="C60" s="83" t="s">
        <v>218</v>
      </c>
      <c r="D60" s="83" t="s">
        <v>219</v>
      </c>
      <c r="E60" s="83" t="s">
        <v>190</v>
      </c>
      <c r="F60" s="85" t="s">
        <v>220</v>
      </c>
      <c r="G60" s="8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</row>
    <row r="61" spans="1:25" s="69" customFormat="1" ht="24.75" customHeight="1">
      <c r="A61" s="82">
        <v>53</v>
      </c>
      <c r="B61" s="76" t="s">
        <v>221</v>
      </c>
      <c r="C61" s="83" t="s">
        <v>222</v>
      </c>
      <c r="D61" s="83" t="s">
        <v>223</v>
      </c>
      <c r="E61" s="84">
        <v>45726</v>
      </c>
      <c r="F61" s="85" t="s">
        <v>224</v>
      </c>
      <c r="G61" s="8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</row>
    <row r="62" spans="1:25" s="69" customFormat="1" ht="24.75" customHeight="1">
      <c r="A62" s="82">
        <v>54</v>
      </c>
      <c r="B62" s="76" t="s">
        <v>225</v>
      </c>
      <c r="C62" s="83" t="s">
        <v>226</v>
      </c>
      <c r="D62" s="83" t="s">
        <v>227</v>
      </c>
      <c r="E62" s="84">
        <v>45726</v>
      </c>
      <c r="F62" s="85" t="s">
        <v>228</v>
      </c>
      <c r="G62" s="8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</row>
    <row r="63" spans="1:25" s="69" customFormat="1" ht="24.75" customHeight="1">
      <c r="A63" s="82">
        <v>55</v>
      </c>
      <c r="B63" s="76" t="s">
        <v>229</v>
      </c>
      <c r="C63" s="83" t="s">
        <v>230</v>
      </c>
      <c r="D63" s="83" t="s">
        <v>231</v>
      </c>
      <c r="E63" s="84">
        <v>45726</v>
      </c>
      <c r="F63" s="85" t="s">
        <v>232</v>
      </c>
      <c r="G63" s="8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</row>
    <row r="64" spans="1:25" s="69" customFormat="1" ht="24.75" customHeight="1">
      <c r="A64" s="77">
        <v>4</v>
      </c>
      <c r="B64" s="78" t="s">
        <v>233</v>
      </c>
      <c r="C64" s="78"/>
      <c r="D64" s="78"/>
      <c r="E64" s="90"/>
      <c r="F64" s="78"/>
      <c r="G64" s="68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</row>
    <row r="65" spans="1:25" s="69" customFormat="1" ht="24.75" customHeight="1">
      <c r="A65" s="82">
        <v>56</v>
      </c>
      <c r="B65" s="76" t="s">
        <v>234</v>
      </c>
      <c r="C65" s="83" t="s">
        <v>235</v>
      </c>
      <c r="D65" s="83" t="s">
        <v>236</v>
      </c>
      <c r="E65" s="84">
        <v>45726</v>
      </c>
      <c r="F65" s="85" t="s">
        <v>237</v>
      </c>
      <c r="G65" s="68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</row>
    <row r="66" spans="1:25" s="69" customFormat="1" ht="24.75" customHeight="1">
      <c r="A66" s="82">
        <v>57</v>
      </c>
      <c r="B66" s="76" t="s">
        <v>238</v>
      </c>
      <c r="C66" s="83" t="s">
        <v>239</v>
      </c>
      <c r="D66" s="83" t="s">
        <v>240</v>
      </c>
      <c r="E66" s="84">
        <v>45725</v>
      </c>
      <c r="F66" s="85" t="s">
        <v>241</v>
      </c>
      <c r="G66" s="68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</row>
    <row r="67" spans="1:25" s="69" customFormat="1" ht="24.75" customHeight="1">
      <c r="A67" s="82">
        <v>58</v>
      </c>
      <c r="B67" s="76" t="s">
        <v>242</v>
      </c>
      <c r="C67" s="83" t="s">
        <v>243</v>
      </c>
      <c r="D67" s="83" t="s">
        <v>244</v>
      </c>
      <c r="E67" s="84">
        <v>45725</v>
      </c>
      <c r="F67" s="85" t="s">
        <v>245</v>
      </c>
      <c r="G67" s="68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</row>
    <row r="68" spans="1:25" s="69" customFormat="1" ht="24.75" customHeight="1">
      <c r="A68" s="82">
        <v>59</v>
      </c>
      <c r="B68" s="76" t="s">
        <v>246</v>
      </c>
      <c r="C68" s="83" t="s">
        <v>247</v>
      </c>
      <c r="D68" s="83" t="s">
        <v>248</v>
      </c>
      <c r="E68" s="84">
        <v>45726</v>
      </c>
      <c r="F68" s="85" t="s">
        <v>249</v>
      </c>
      <c r="G68" s="68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</row>
    <row r="69" spans="1:25" s="69" customFormat="1" ht="24.75" customHeight="1">
      <c r="A69" s="82">
        <v>60</v>
      </c>
      <c r="B69" s="76" t="s">
        <v>250</v>
      </c>
      <c r="C69" s="83" t="s">
        <v>251</v>
      </c>
      <c r="D69" s="83" t="s">
        <v>252</v>
      </c>
      <c r="E69" s="84">
        <v>45726</v>
      </c>
      <c r="F69" s="85" t="s">
        <v>253</v>
      </c>
      <c r="G69" s="68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</row>
    <row r="70" spans="1:25" s="69" customFormat="1" ht="24.75" customHeight="1">
      <c r="A70" s="82">
        <v>61</v>
      </c>
      <c r="B70" s="76" t="s">
        <v>254</v>
      </c>
      <c r="C70" s="83" t="s">
        <v>255</v>
      </c>
      <c r="D70" s="83" t="s">
        <v>256</v>
      </c>
      <c r="E70" s="84">
        <v>45726</v>
      </c>
      <c r="F70" s="85" t="s">
        <v>257</v>
      </c>
      <c r="G70" s="68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</row>
    <row r="71" spans="1:25" s="69" customFormat="1" ht="24.75" customHeight="1">
      <c r="A71" s="82">
        <v>62</v>
      </c>
      <c r="B71" s="76" t="s">
        <v>258</v>
      </c>
      <c r="C71" s="83" t="s">
        <v>259</v>
      </c>
      <c r="D71" s="83" t="s">
        <v>260</v>
      </c>
      <c r="E71" s="84">
        <v>45726</v>
      </c>
      <c r="F71" s="85" t="s">
        <v>261</v>
      </c>
      <c r="G71" s="68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</row>
    <row r="72" spans="1:25" s="69" customFormat="1" ht="24.75" customHeight="1">
      <c r="A72" s="82">
        <v>63</v>
      </c>
      <c r="B72" s="76" t="s">
        <v>262</v>
      </c>
      <c r="C72" s="83" t="s">
        <v>263</v>
      </c>
      <c r="D72" s="83" t="s">
        <v>264</v>
      </c>
      <c r="E72" s="84">
        <v>45726</v>
      </c>
      <c r="F72" s="85" t="s">
        <v>265</v>
      </c>
      <c r="G72" s="68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</row>
    <row r="73" spans="1:25" s="69" customFormat="1" ht="24.75" customHeight="1">
      <c r="A73" s="82">
        <v>64</v>
      </c>
      <c r="B73" s="76" t="s">
        <v>266</v>
      </c>
      <c r="C73" s="83" t="s">
        <v>267</v>
      </c>
      <c r="D73" s="83" t="s">
        <v>268</v>
      </c>
      <c r="E73" s="84" t="s">
        <v>269</v>
      </c>
      <c r="F73" s="85" t="s">
        <v>270</v>
      </c>
      <c r="G73" s="68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</row>
    <row r="74" spans="1:25" s="69" customFormat="1" ht="24.75" customHeight="1">
      <c r="A74" s="82">
        <v>65</v>
      </c>
      <c r="B74" s="76" t="s">
        <v>271</v>
      </c>
      <c r="C74" s="83" t="s">
        <v>272</v>
      </c>
      <c r="D74" s="83" t="s">
        <v>273</v>
      </c>
      <c r="E74" s="84" t="s">
        <v>274</v>
      </c>
      <c r="F74" s="85" t="s">
        <v>275</v>
      </c>
      <c r="G74" s="68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</row>
    <row r="75" spans="1:25" s="69" customFormat="1" ht="24.75" customHeight="1">
      <c r="A75" s="82">
        <v>66</v>
      </c>
      <c r="B75" s="76" t="s">
        <v>276</v>
      </c>
      <c r="C75" s="83" t="s">
        <v>277</v>
      </c>
      <c r="D75" s="83" t="s">
        <v>278</v>
      </c>
      <c r="E75" s="84">
        <v>45726</v>
      </c>
      <c r="F75" s="85" t="s">
        <v>279</v>
      </c>
      <c r="G75" s="68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</row>
    <row r="76" spans="1:25" s="69" customFormat="1" ht="24.75" customHeight="1">
      <c r="A76" s="82">
        <v>67</v>
      </c>
      <c r="B76" s="76" t="s">
        <v>280</v>
      </c>
      <c r="C76" s="83" t="s">
        <v>281</v>
      </c>
      <c r="D76" s="83" t="s">
        <v>282</v>
      </c>
      <c r="E76" s="84" t="s">
        <v>283</v>
      </c>
      <c r="F76" s="85" t="s">
        <v>284</v>
      </c>
      <c r="G76" s="68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</row>
    <row r="77" spans="1:25" s="69" customFormat="1" ht="24.75" customHeight="1">
      <c r="A77" s="82">
        <v>68</v>
      </c>
      <c r="B77" s="76" t="s">
        <v>285</v>
      </c>
      <c r="C77" s="83" t="s">
        <v>286</v>
      </c>
      <c r="D77" s="83" t="s">
        <v>287</v>
      </c>
      <c r="E77" s="84">
        <v>45726</v>
      </c>
      <c r="F77" s="85" t="s">
        <v>288</v>
      </c>
      <c r="G77" s="68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</row>
    <row r="78" spans="1:25" s="69" customFormat="1" ht="24.75" customHeight="1">
      <c r="A78" s="82">
        <v>69</v>
      </c>
      <c r="B78" s="76" t="s">
        <v>289</v>
      </c>
      <c r="C78" s="83" t="s">
        <v>290</v>
      </c>
      <c r="D78" s="83" t="s">
        <v>291</v>
      </c>
      <c r="E78" s="84">
        <v>45726</v>
      </c>
      <c r="F78" s="85" t="s">
        <v>292</v>
      </c>
      <c r="G78" s="68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</row>
    <row r="79" spans="1:25" s="69" customFormat="1" ht="24.75" customHeight="1">
      <c r="A79" s="82">
        <v>70</v>
      </c>
      <c r="B79" s="76" t="s">
        <v>293</v>
      </c>
      <c r="C79" s="83" t="s">
        <v>294</v>
      </c>
      <c r="D79" s="83" t="s">
        <v>30</v>
      </c>
      <c r="E79" s="84">
        <v>45726</v>
      </c>
      <c r="F79" s="85" t="s">
        <v>31</v>
      </c>
      <c r="G79" s="68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</row>
    <row r="80" spans="1:25" s="69" customFormat="1" ht="24.75" customHeight="1">
      <c r="A80" s="82">
        <v>71</v>
      </c>
      <c r="B80" s="76" t="s">
        <v>295</v>
      </c>
      <c r="C80" s="83" t="s">
        <v>247</v>
      </c>
      <c r="D80" s="83" t="s">
        <v>296</v>
      </c>
      <c r="E80" s="84">
        <v>45726</v>
      </c>
      <c r="F80" s="85" t="s">
        <v>249</v>
      </c>
      <c r="G80" s="68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</row>
    <row r="81" spans="1:25" s="69" customFormat="1" ht="24.75" customHeight="1">
      <c r="A81" s="82">
        <v>72</v>
      </c>
      <c r="B81" s="76" t="s">
        <v>297</v>
      </c>
      <c r="C81" s="83" t="s">
        <v>298</v>
      </c>
      <c r="D81" s="83" t="s">
        <v>299</v>
      </c>
      <c r="E81" s="84">
        <v>45725</v>
      </c>
      <c r="F81" s="85" t="s">
        <v>300</v>
      </c>
      <c r="G81" s="68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</row>
    <row r="82" spans="1:25" s="69" customFormat="1" ht="24.75" customHeight="1">
      <c r="A82" s="82">
        <v>73</v>
      </c>
      <c r="B82" s="76" t="s">
        <v>301</v>
      </c>
      <c r="C82" s="83" t="s">
        <v>302</v>
      </c>
      <c r="D82" s="83" t="s">
        <v>303</v>
      </c>
      <c r="E82" s="84">
        <v>45725</v>
      </c>
      <c r="F82" s="85" t="s">
        <v>304</v>
      </c>
      <c r="G82" s="68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</row>
    <row r="83" spans="1:25" s="69" customFormat="1" ht="24.75" customHeight="1">
      <c r="A83" s="82">
        <v>74</v>
      </c>
      <c r="B83" s="76" t="s">
        <v>305</v>
      </c>
      <c r="C83" s="83" t="s">
        <v>306</v>
      </c>
      <c r="D83" s="83" t="s">
        <v>307</v>
      </c>
      <c r="E83" s="84">
        <v>45726</v>
      </c>
      <c r="F83" s="85" t="s">
        <v>308</v>
      </c>
      <c r="G83" s="68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</row>
    <row r="84" spans="1:25" s="69" customFormat="1" ht="24.75" customHeight="1">
      <c r="A84" s="82">
        <v>75</v>
      </c>
      <c r="B84" s="76" t="s">
        <v>309</v>
      </c>
      <c r="C84" s="83" t="s">
        <v>310</v>
      </c>
      <c r="D84" s="83" t="s">
        <v>311</v>
      </c>
      <c r="E84" s="84">
        <v>45726</v>
      </c>
      <c r="F84" s="85" t="s">
        <v>312</v>
      </c>
      <c r="G84" s="68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</row>
    <row r="85" spans="1:25" s="69" customFormat="1" ht="24.75" customHeight="1">
      <c r="A85" s="82">
        <v>76</v>
      </c>
      <c r="B85" s="76" t="s">
        <v>313</v>
      </c>
      <c r="C85" s="83" t="s">
        <v>314</v>
      </c>
      <c r="D85" s="83" t="s">
        <v>315</v>
      </c>
      <c r="E85" s="84" t="s">
        <v>283</v>
      </c>
      <c r="F85" s="85" t="s">
        <v>316</v>
      </c>
      <c r="G85" s="68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</row>
    <row r="86" spans="1:25" s="69" customFormat="1" ht="24.75" customHeight="1">
      <c r="A86" s="82">
        <v>77</v>
      </c>
      <c r="B86" s="76" t="s">
        <v>317</v>
      </c>
      <c r="C86" s="83" t="s">
        <v>314</v>
      </c>
      <c r="D86" s="83" t="s">
        <v>318</v>
      </c>
      <c r="E86" s="84">
        <v>45725</v>
      </c>
      <c r="F86" s="85" t="s">
        <v>319</v>
      </c>
      <c r="G86" s="68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</row>
    <row r="87" spans="1:25" s="69" customFormat="1" ht="24.75" customHeight="1">
      <c r="A87" s="82">
        <v>78</v>
      </c>
      <c r="B87" s="76" t="s">
        <v>320</v>
      </c>
      <c r="C87" s="83" t="s">
        <v>321</v>
      </c>
      <c r="D87" s="83" t="s">
        <v>322</v>
      </c>
      <c r="E87" s="84" t="s">
        <v>323</v>
      </c>
      <c r="F87" s="83"/>
      <c r="G87" s="68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</row>
    <row r="88" spans="1:25" s="69" customFormat="1" ht="24.75" customHeight="1">
      <c r="A88" s="82">
        <v>79</v>
      </c>
      <c r="B88" s="76" t="s">
        <v>324</v>
      </c>
      <c r="C88" s="83" t="s">
        <v>325</v>
      </c>
      <c r="D88" s="83" t="s">
        <v>326</v>
      </c>
      <c r="E88" s="84" t="s">
        <v>327</v>
      </c>
      <c r="F88" s="85" t="s">
        <v>328</v>
      </c>
      <c r="G88" s="68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</row>
    <row r="89" spans="1:25" s="69" customFormat="1" ht="24.75" customHeight="1">
      <c r="A89" s="82">
        <v>80</v>
      </c>
      <c r="B89" s="76" t="s">
        <v>329</v>
      </c>
      <c r="C89" s="83" t="s">
        <v>330</v>
      </c>
      <c r="D89" s="83" t="s">
        <v>331</v>
      </c>
      <c r="E89" s="84">
        <v>45726</v>
      </c>
      <c r="F89" s="85" t="s">
        <v>332</v>
      </c>
      <c r="G89" s="68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</row>
    <row r="90" spans="1:25" s="69" customFormat="1" ht="24.75" customHeight="1">
      <c r="A90" s="82">
        <v>81</v>
      </c>
      <c r="B90" s="76" t="s">
        <v>333</v>
      </c>
      <c r="C90" s="83" t="s">
        <v>334</v>
      </c>
      <c r="D90" s="83" t="s">
        <v>335</v>
      </c>
      <c r="E90" s="83" t="s">
        <v>336</v>
      </c>
      <c r="F90" s="83">
        <v>905272949</v>
      </c>
      <c r="G90" s="68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</row>
    <row r="91" spans="1:25" s="69" customFormat="1" ht="24.75" customHeight="1">
      <c r="A91" s="82">
        <v>82</v>
      </c>
      <c r="B91" s="76" t="s">
        <v>337</v>
      </c>
      <c r="C91" s="83" t="s">
        <v>338</v>
      </c>
      <c r="D91" s="83" t="s">
        <v>339</v>
      </c>
      <c r="E91" s="84">
        <v>45726</v>
      </c>
      <c r="F91" s="85" t="s">
        <v>340</v>
      </c>
      <c r="G91" s="68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</row>
    <row r="92" spans="1:25" s="69" customFormat="1" ht="24.75" customHeight="1">
      <c r="A92" s="82">
        <v>83</v>
      </c>
      <c r="B92" s="76" t="s">
        <v>341</v>
      </c>
      <c r="C92" s="83" t="s">
        <v>342</v>
      </c>
      <c r="D92" s="83" t="s">
        <v>343</v>
      </c>
      <c r="E92" s="84">
        <v>45726</v>
      </c>
      <c r="F92" s="85" t="s">
        <v>344</v>
      </c>
      <c r="G92" s="68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</row>
    <row r="93" spans="1:25" s="69" customFormat="1" ht="24.75" customHeight="1">
      <c r="A93" s="82">
        <v>84</v>
      </c>
      <c r="B93" s="76" t="s">
        <v>345</v>
      </c>
      <c r="C93" s="83" t="s">
        <v>346</v>
      </c>
      <c r="D93" s="83" t="s">
        <v>347</v>
      </c>
      <c r="E93" s="84">
        <v>45725</v>
      </c>
      <c r="F93" s="85" t="s">
        <v>348</v>
      </c>
      <c r="G93" s="68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</row>
    <row r="94" spans="1:25" s="69" customFormat="1" ht="34.5" customHeight="1">
      <c r="A94" s="82">
        <v>85</v>
      </c>
      <c r="B94" s="76" t="s">
        <v>349</v>
      </c>
      <c r="C94" s="83" t="s">
        <v>350</v>
      </c>
      <c r="D94" s="83" t="s">
        <v>351</v>
      </c>
      <c r="E94" s="84">
        <v>45725</v>
      </c>
      <c r="F94" s="85" t="s">
        <v>352</v>
      </c>
      <c r="G94" s="68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</row>
    <row r="95" spans="1:25" s="69" customFormat="1" ht="24.75" customHeight="1">
      <c r="A95" s="82">
        <v>86</v>
      </c>
      <c r="B95" s="76" t="s">
        <v>353</v>
      </c>
      <c r="C95" s="83" t="s">
        <v>354</v>
      </c>
      <c r="D95" s="83" t="s">
        <v>355</v>
      </c>
      <c r="E95" s="84" t="s">
        <v>356</v>
      </c>
      <c r="F95" s="85" t="s">
        <v>357</v>
      </c>
      <c r="G95" s="68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</row>
    <row r="96" spans="1:25" s="69" customFormat="1" ht="24.75" customHeight="1">
      <c r="A96" s="82">
        <v>87</v>
      </c>
      <c r="B96" s="76" t="s">
        <v>262</v>
      </c>
      <c r="C96" s="83" t="s">
        <v>358</v>
      </c>
      <c r="D96" s="83" t="s">
        <v>359</v>
      </c>
      <c r="E96" s="84">
        <v>45725</v>
      </c>
      <c r="F96" s="85" t="s">
        <v>360</v>
      </c>
      <c r="G96" s="68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</row>
    <row r="97" spans="1:25" s="69" customFormat="1" ht="24.75" customHeight="1">
      <c r="A97" s="82">
        <v>88</v>
      </c>
      <c r="B97" s="76" t="s">
        <v>361</v>
      </c>
      <c r="C97" s="83" t="s">
        <v>362</v>
      </c>
      <c r="D97" s="83" t="s">
        <v>363</v>
      </c>
      <c r="E97" s="84">
        <v>45726</v>
      </c>
      <c r="F97" s="85" t="s">
        <v>364</v>
      </c>
      <c r="G97" s="68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</row>
    <row r="98" spans="1:25" s="69" customFormat="1" ht="24.75" customHeight="1">
      <c r="A98" s="82">
        <v>89</v>
      </c>
      <c r="B98" s="76" t="s">
        <v>365</v>
      </c>
      <c r="C98" s="83" t="s">
        <v>366</v>
      </c>
      <c r="D98" s="83" t="s">
        <v>367</v>
      </c>
      <c r="E98" s="84" t="s">
        <v>327</v>
      </c>
      <c r="F98" s="85" t="s">
        <v>368</v>
      </c>
      <c r="G98" s="68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</row>
    <row r="99" spans="1:25" s="69" customFormat="1" ht="24.75" customHeight="1">
      <c r="A99" s="82">
        <v>90</v>
      </c>
      <c r="B99" s="76" t="s">
        <v>369</v>
      </c>
      <c r="C99" s="83" t="s">
        <v>370</v>
      </c>
      <c r="D99" s="83" t="s">
        <v>371</v>
      </c>
      <c r="E99" s="84">
        <v>45726</v>
      </c>
      <c r="F99" s="85" t="s">
        <v>372</v>
      </c>
      <c r="G99" s="68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</row>
    <row r="100" spans="1:25" s="69" customFormat="1" ht="24.75" customHeight="1">
      <c r="A100" s="82">
        <v>91</v>
      </c>
      <c r="B100" s="76" t="s">
        <v>1817</v>
      </c>
      <c r="C100" s="83" t="s">
        <v>373</v>
      </c>
      <c r="D100" s="83" t="s">
        <v>374</v>
      </c>
      <c r="E100" s="84">
        <v>45726</v>
      </c>
      <c r="F100" s="85" t="s">
        <v>375</v>
      </c>
      <c r="G100" s="68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</row>
    <row r="101" spans="1:25" s="69" customFormat="1" ht="24.75" customHeight="1">
      <c r="A101" s="82">
        <v>92</v>
      </c>
      <c r="B101" s="76" t="s">
        <v>376</v>
      </c>
      <c r="C101" s="83" t="s">
        <v>377</v>
      </c>
      <c r="D101" s="83" t="s">
        <v>378</v>
      </c>
      <c r="E101" s="84">
        <v>45726</v>
      </c>
      <c r="F101" s="85" t="s">
        <v>379</v>
      </c>
      <c r="G101" s="68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</row>
    <row r="102" spans="1:25" s="69" customFormat="1" ht="24.75" customHeight="1">
      <c r="A102" s="82">
        <v>93</v>
      </c>
      <c r="B102" s="76" t="s">
        <v>380</v>
      </c>
      <c r="C102" s="83" t="s">
        <v>381</v>
      </c>
      <c r="D102" s="83" t="s">
        <v>382</v>
      </c>
      <c r="E102" s="84">
        <v>45726</v>
      </c>
      <c r="F102" s="85" t="s">
        <v>383</v>
      </c>
      <c r="G102" s="68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</row>
    <row r="103" spans="1:25" s="69" customFormat="1" ht="24.75" customHeight="1">
      <c r="A103" s="82">
        <v>94</v>
      </c>
      <c r="B103" s="76" t="s">
        <v>384</v>
      </c>
      <c r="C103" s="83" t="s">
        <v>385</v>
      </c>
      <c r="D103" s="83" t="s">
        <v>386</v>
      </c>
      <c r="E103" s="83" t="s">
        <v>168</v>
      </c>
      <c r="F103" s="85" t="s">
        <v>387</v>
      </c>
      <c r="G103" s="68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</row>
    <row r="104" spans="1:25" s="69" customFormat="1" ht="24.75" customHeight="1">
      <c r="A104" s="82">
        <v>95</v>
      </c>
      <c r="B104" s="76" t="s">
        <v>388</v>
      </c>
      <c r="C104" s="83" t="s">
        <v>389</v>
      </c>
      <c r="D104" s="83" t="s">
        <v>390</v>
      </c>
      <c r="E104" s="91">
        <v>45725</v>
      </c>
      <c r="F104" s="85" t="s">
        <v>391</v>
      </c>
      <c r="G104" s="68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</row>
    <row r="105" spans="1:25" s="69" customFormat="1" ht="24.75" customHeight="1">
      <c r="A105" s="82">
        <v>96</v>
      </c>
      <c r="B105" s="104" t="s">
        <v>392</v>
      </c>
      <c r="C105" s="87" t="s">
        <v>393</v>
      </c>
      <c r="D105" s="87" t="s">
        <v>128</v>
      </c>
      <c r="E105" s="92">
        <v>45726</v>
      </c>
      <c r="F105" s="93" t="s">
        <v>394</v>
      </c>
      <c r="G105" s="68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</row>
    <row r="106" spans="1:25" s="69" customFormat="1" ht="24.75" customHeight="1">
      <c r="A106" s="82">
        <v>97</v>
      </c>
      <c r="B106" s="104" t="s">
        <v>395</v>
      </c>
      <c r="C106" s="87" t="s">
        <v>396</v>
      </c>
      <c r="D106" s="87" t="s">
        <v>397</v>
      </c>
      <c r="E106" s="92">
        <v>45726</v>
      </c>
      <c r="F106" s="87">
        <v>944560560</v>
      </c>
      <c r="G106" s="68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</row>
    <row r="107" spans="1:25" s="69" customFormat="1" ht="24.75" customHeight="1">
      <c r="A107" s="82">
        <v>98</v>
      </c>
      <c r="B107" s="104" t="s">
        <v>1816</v>
      </c>
      <c r="C107" s="87" t="s">
        <v>398</v>
      </c>
      <c r="D107" s="87" t="s">
        <v>399</v>
      </c>
      <c r="E107" s="87" t="s">
        <v>400</v>
      </c>
      <c r="F107" s="87">
        <v>917781179</v>
      </c>
      <c r="G107" s="68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</row>
    <row r="108" spans="1:25" s="69" customFormat="1" ht="24.75" customHeight="1">
      <c r="A108" s="82">
        <v>99</v>
      </c>
      <c r="B108" s="104" t="s">
        <v>401</v>
      </c>
      <c r="C108" s="87" t="s">
        <v>402</v>
      </c>
      <c r="D108" s="87" t="s">
        <v>403</v>
      </c>
      <c r="E108" s="92">
        <v>45726</v>
      </c>
      <c r="F108" s="87">
        <v>936844747</v>
      </c>
      <c r="G108" s="68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</row>
    <row r="109" spans="1:25" s="69" customFormat="1" ht="24.75" customHeight="1">
      <c r="A109" s="82">
        <v>100</v>
      </c>
      <c r="B109" s="104" t="s">
        <v>1815</v>
      </c>
      <c r="C109" s="87" t="s">
        <v>404</v>
      </c>
      <c r="D109" s="87" t="s">
        <v>405</v>
      </c>
      <c r="E109" s="92">
        <v>45728</v>
      </c>
      <c r="F109" s="87">
        <v>978684227</v>
      </c>
      <c r="G109" s="68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</row>
    <row r="110" spans="1:25" s="69" customFormat="1" ht="24.75" customHeight="1">
      <c r="A110" s="82">
        <v>101</v>
      </c>
      <c r="B110" s="104" t="s">
        <v>1814</v>
      </c>
      <c r="C110" s="87" t="s">
        <v>406</v>
      </c>
      <c r="D110" s="87" t="s">
        <v>407</v>
      </c>
      <c r="E110" s="92">
        <v>45726</v>
      </c>
      <c r="F110" s="87">
        <v>986849089</v>
      </c>
      <c r="G110" s="68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</row>
    <row r="111" spans="1:25" s="69" customFormat="1" ht="32.25" customHeight="1">
      <c r="A111" s="77">
        <v>5</v>
      </c>
      <c r="B111" s="78" t="s">
        <v>408</v>
      </c>
      <c r="C111" s="78"/>
      <c r="D111" s="78"/>
      <c r="E111" s="78"/>
      <c r="F111" s="78"/>
      <c r="G111" s="68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</row>
    <row r="112" spans="1:25" s="69" customFormat="1" ht="27" customHeight="1">
      <c r="A112" s="82">
        <v>102</v>
      </c>
      <c r="B112" s="76" t="s">
        <v>409</v>
      </c>
      <c r="C112" s="83" t="s">
        <v>410</v>
      </c>
      <c r="D112" s="83" t="s">
        <v>411</v>
      </c>
      <c r="E112" s="84">
        <v>45726</v>
      </c>
      <c r="F112" s="83" t="s">
        <v>412</v>
      </c>
      <c r="G112" s="68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</row>
    <row r="113" spans="1:25" s="69" customFormat="1" ht="26.25" customHeight="1">
      <c r="A113" s="82">
        <v>103</v>
      </c>
      <c r="B113" s="76" t="s">
        <v>413</v>
      </c>
      <c r="C113" s="83" t="s">
        <v>414</v>
      </c>
      <c r="D113" s="83" t="s">
        <v>415</v>
      </c>
      <c r="E113" s="84">
        <v>45726</v>
      </c>
      <c r="F113" s="83" t="s">
        <v>416</v>
      </c>
      <c r="G113" s="68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</row>
    <row r="114" spans="1:25" s="69" customFormat="1" ht="24.75" customHeight="1">
      <c r="A114" s="82">
        <v>104</v>
      </c>
      <c r="B114" s="76" t="s">
        <v>417</v>
      </c>
      <c r="C114" s="83" t="s">
        <v>418</v>
      </c>
      <c r="D114" s="83" t="s">
        <v>419</v>
      </c>
      <c r="E114" s="84">
        <v>45726</v>
      </c>
      <c r="F114" s="83" t="s">
        <v>420</v>
      </c>
      <c r="G114" s="68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</row>
    <row r="115" spans="1:25" s="69" customFormat="1" ht="24.75" customHeight="1">
      <c r="A115" s="82">
        <v>105</v>
      </c>
      <c r="B115" s="76" t="s">
        <v>421</v>
      </c>
      <c r="C115" s="83" t="s">
        <v>422</v>
      </c>
      <c r="D115" s="83" t="s">
        <v>423</v>
      </c>
      <c r="E115" s="83" t="s">
        <v>424</v>
      </c>
      <c r="F115" s="83" t="s">
        <v>425</v>
      </c>
      <c r="G115" s="68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</row>
    <row r="116" spans="1:25" s="69" customFormat="1" ht="24.75" customHeight="1">
      <c r="A116" s="82">
        <v>106</v>
      </c>
      <c r="B116" s="104" t="s">
        <v>426</v>
      </c>
      <c r="C116" s="87" t="s">
        <v>427</v>
      </c>
      <c r="D116" s="83" t="s">
        <v>428</v>
      </c>
      <c r="E116" s="84">
        <v>45726</v>
      </c>
      <c r="F116" s="83">
        <v>918274477</v>
      </c>
      <c r="G116" s="68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</row>
    <row r="117" spans="1:25" s="69" customFormat="1" ht="24.75" customHeight="1">
      <c r="A117" s="82">
        <v>107</v>
      </c>
      <c r="B117" s="104" t="s">
        <v>429</v>
      </c>
      <c r="C117" s="87" t="s">
        <v>430</v>
      </c>
      <c r="D117" s="87" t="s">
        <v>431</v>
      </c>
      <c r="E117" s="84">
        <v>45726</v>
      </c>
      <c r="F117" s="83" t="s">
        <v>432</v>
      </c>
      <c r="G117" s="68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</row>
    <row r="118" spans="1:25" s="69" customFormat="1" ht="24.75" customHeight="1">
      <c r="A118" s="82">
        <v>108</v>
      </c>
      <c r="B118" s="104" t="s">
        <v>433</v>
      </c>
      <c r="C118" s="87" t="s">
        <v>434</v>
      </c>
      <c r="D118" s="87" t="s">
        <v>435</v>
      </c>
      <c r="E118" s="84">
        <v>45726</v>
      </c>
      <c r="F118" s="83" t="s">
        <v>436</v>
      </c>
      <c r="G118" s="68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</row>
    <row r="119" spans="1:25" s="69" customFormat="1" ht="24.75" customHeight="1">
      <c r="A119" s="82">
        <v>109</v>
      </c>
      <c r="B119" s="76" t="s">
        <v>437</v>
      </c>
      <c r="C119" s="87" t="s">
        <v>438</v>
      </c>
      <c r="D119" s="87" t="s">
        <v>439</v>
      </c>
      <c r="E119" s="84">
        <v>45726</v>
      </c>
      <c r="F119" s="83" t="s">
        <v>440</v>
      </c>
      <c r="G119" s="68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</row>
    <row r="120" spans="1:25" s="69" customFormat="1" ht="24.75" customHeight="1">
      <c r="A120" s="82">
        <v>110</v>
      </c>
      <c r="B120" s="76" t="s">
        <v>441</v>
      </c>
      <c r="C120" s="83" t="s">
        <v>442</v>
      </c>
      <c r="D120" s="83" t="s">
        <v>443</v>
      </c>
      <c r="E120" s="84">
        <v>45726</v>
      </c>
      <c r="F120" s="83">
        <v>332317733</v>
      </c>
      <c r="G120" s="68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</row>
    <row r="121" spans="1:25" s="69" customFormat="1" ht="24.75" customHeight="1">
      <c r="A121" s="82">
        <v>111</v>
      </c>
      <c r="B121" s="76" t="s">
        <v>444</v>
      </c>
      <c r="C121" s="83" t="s">
        <v>445</v>
      </c>
      <c r="D121" s="83" t="s">
        <v>446</v>
      </c>
      <c r="E121" s="84">
        <v>45726</v>
      </c>
      <c r="F121" s="83">
        <v>914758282</v>
      </c>
      <c r="G121" s="68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</row>
    <row r="122" spans="1:25" s="69" customFormat="1" ht="24.75" customHeight="1">
      <c r="A122" s="82">
        <v>112</v>
      </c>
      <c r="B122" s="76" t="s">
        <v>447</v>
      </c>
      <c r="C122" s="83" t="s">
        <v>448</v>
      </c>
      <c r="D122" s="83" t="s">
        <v>449</v>
      </c>
      <c r="E122" s="84">
        <v>45726</v>
      </c>
      <c r="F122" s="83">
        <v>934738738</v>
      </c>
      <c r="G122" s="68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</row>
    <row r="123" spans="1:25" s="69" customFormat="1" ht="24.75" customHeight="1">
      <c r="A123" s="82">
        <v>113</v>
      </c>
      <c r="B123" s="76" t="s">
        <v>450</v>
      </c>
      <c r="C123" s="83" t="s">
        <v>451</v>
      </c>
      <c r="D123" s="83" t="s">
        <v>452</v>
      </c>
      <c r="E123" s="84">
        <v>45726</v>
      </c>
      <c r="F123" s="83">
        <v>947837375</v>
      </c>
      <c r="G123" s="68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</row>
    <row r="124" spans="1:25" s="69" customFormat="1" ht="24.75" customHeight="1">
      <c r="A124" s="82">
        <v>114</v>
      </c>
      <c r="B124" s="76" t="s">
        <v>453</v>
      </c>
      <c r="C124" s="87" t="s">
        <v>454</v>
      </c>
      <c r="D124" s="83" t="s">
        <v>455</v>
      </c>
      <c r="E124" s="84">
        <v>45726</v>
      </c>
      <c r="F124" s="83">
        <v>344539347</v>
      </c>
      <c r="G124" s="68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</row>
    <row r="125" spans="1:25" s="69" customFormat="1" ht="24.75" customHeight="1">
      <c r="A125" s="82">
        <v>115</v>
      </c>
      <c r="B125" s="76" t="s">
        <v>456</v>
      </c>
      <c r="C125" s="87" t="s">
        <v>457</v>
      </c>
      <c r="D125" s="83" t="s">
        <v>458</v>
      </c>
      <c r="E125" s="84">
        <v>45726</v>
      </c>
      <c r="F125" s="83" t="s">
        <v>459</v>
      </c>
      <c r="G125" s="68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</row>
    <row r="126" spans="1:25" s="69" customFormat="1" ht="24.75" customHeight="1">
      <c r="A126" s="82">
        <v>116</v>
      </c>
      <c r="B126" s="76" t="s">
        <v>460</v>
      </c>
      <c r="C126" s="87" t="s">
        <v>461</v>
      </c>
      <c r="D126" s="83"/>
      <c r="E126" s="84">
        <v>45726</v>
      </c>
      <c r="F126" s="83"/>
      <c r="G126" s="68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</row>
    <row r="127" spans="1:25" s="69" customFormat="1" ht="24.75" customHeight="1">
      <c r="A127" s="82">
        <v>117</v>
      </c>
      <c r="B127" s="76" t="s">
        <v>462</v>
      </c>
      <c r="C127" s="87" t="s">
        <v>463</v>
      </c>
      <c r="D127" s="83" t="s">
        <v>464</v>
      </c>
      <c r="E127" s="84">
        <v>45726</v>
      </c>
      <c r="F127" s="83"/>
      <c r="G127" s="68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</row>
    <row r="128" spans="1:25" s="69" customFormat="1" ht="24.75" customHeight="1">
      <c r="A128" s="82">
        <v>118</v>
      </c>
      <c r="B128" s="76" t="s">
        <v>465</v>
      </c>
      <c r="C128" s="87" t="s">
        <v>466</v>
      </c>
      <c r="D128" s="83" t="s">
        <v>467</v>
      </c>
      <c r="E128" s="84">
        <v>45726</v>
      </c>
      <c r="F128" s="83">
        <v>868993388</v>
      </c>
      <c r="G128" s="68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</row>
    <row r="129" spans="1:25" s="69" customFormat="1" ht="24.75" customHeight="1">
      <c r="A129" s="94">
        <v>6</v>
      </c>
      <c r="B129" s="95" t="s">
        <v>468</v>
      </c>
      <c r="C129" s="95"/>
      <c r="D129" s="95"/>
      <c r="E129" s="95"/>
      <c r="F129" s="95"/>
      <c r="G129" s="68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</row>
    <row r="130" spans="1:25" s="69" customFormat="1" ht="24.75" customHeight="1">
      <c r="A130" s="82">
        <v>119</v>
      </c>
      <c r="B130" s="76" t="s">
        <v>469</v>
      </c>
      <c r="C130" s="83" t="s">
        <v>470</v>
      </c>
      <c r="D130" s="83" t="s">
        <v>471</v>
      </c>
      <c r="E130" s="84">
        <v>45726</v>
      </c>
      <c r="F130" s="83">
        <v>386490402</v>
      </c>
      <c r="G130" s="68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</row>
    <row r="131" spans="1:25" s="69" customFormat="1" ht="24.75" customHeight="1">
      <c r="A131" s="82">
        <v>120</v>
      </c>
      <c r="B131" s="76" t="s">
        <v>472</v>
      </c>
      <c r="C131" s="83" t="s">
        <v>473</v>
      </c>
      <c r="D131" s="83" t="s">
        <v>474</v>
      </c>
      <c r="E131" s="84">
        <v>45726</v>
      </c>
      <c r="F131" s="83">
        <v>977202074</v>
      </c>
      <c r="G131" s="68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</row>
    <row r="132" spans="1:25" s="69" customFormat="1" ht="24.75" customHeight="1">
      <c r="A132" s="82">
        <v>121</v>
      </c>
      <c r="B132" s="76" t="s">
        <v>475</v>
      </c>
      <c r="C132" s="83" t="s">
        <v>476</v>
      </c>
      <c r="D132" s="83" t="s">
        <v>477</v>
      </c>
      <c r="E132" s="84">
        <v>45726</v>
      </c>
      <c r="F132" s="83">
        <v>905152747</v>
      </c>
      <c r="G132" s="68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</row>
    <row r="133" spans="1:25" s="69" customFormat="1" ht="24.75" customHeight="1">
      <c r="A133" s="82">
        <v>122</v>
      </c>
      <c r="B133" s="76" t="s">
        <v>478</v>
      </c>
      <c r="C133" s="83" t="s">
        <v>479</v>
      </c>
      <c r="D133" s="83" t="s">
        <v>480</v>
      </c>
      <c r="E133" s="84">
        <v>45726</v>
      </c>
      <c r="F133" s="83">
        <v>976681979</v>
      </c>
      <c r="G133" s="68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</row>
    <row r="134" spans="1:25" s="69" customFormat="1" ht="24.75" customHeight="1">
      <c r="A134" s="82">
        <v>123</v>
      </c>
      <c r="B134" s="76" t="s">
        <v>481</v>
      </c>
      <c r="C134" s="83" t="s">
        <v>482</v>
      </c>
      <c r="D134" s="83" t="s">
        <v>483</v>
      </c>
      <c r="E134" s="84">
        <v>45726</v>
      </c>
      <c r="F134" s="83">
        <v>969813639</v>
      </c>
      <c r="G134" s="68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</row>
    <row r="135" spans="1:25" s="69" customFormat="1" ht="24.75" customHeight="1">
      <c r="A135" s="82">
        <v>124</v>
      </c>
      <c r="B135" s="76" t="s">
        <v>484</v>
      </c>
      <c r="C135" s="83" t="s">
        <v>485</v>
      </c>
      <c r="D135" s="83" t="s">
        <v>486</v>
      </c>
      <c r="E135" s="84">
        <v>45726</v>
      </c>
      <c r="F135" s="83">
        <v>935720099</v>
      </c>
      <c r="G135" s="68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</row>
    <row r="136" spans="1:25" s="69" customFormat="1" ht="24.75" customHeight="1">
      <c r="A136" s="82">
        <v>125</v>
      </c>
      <c r="B136" s="76" t="s">
        <v>487</v>
      </c>
      <c r="C136" s="83" t="s">
        <v>488</v>
      </c>
      <c r="D136" s="83" t="s">
        <v>489</v>
      </c>
      <c r="E136" s="84">
        <v>45726</v>
      </c>
      <c r="F136" s="83">
        <v>854797979</v>
      </c>
      <c r="G136" s="68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</row>
    <row r="137" spans="1:25" s="69" customFormat="1" ht="24.75" customHeight="1">
      <c r="A137" s="82">
        <v>126</v>
      </c>
      <c r="B137" s="76" t="s">
        <v>487</v>
      </c>
      <c r="C137" s="83" t="s">
        <v>490</v>
      </c>
      <c r="D137" s="83" t="s">
        <v>489</v>
      </c>
      <c r="E137" s="84">
        <v>45726</v>
      </c>
      <c r="F137" s="83">
        <v>854797979</v>
      </c>
      <c r="G137" s="68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</row>
    <row r="138" spans="1:25" s="69" customFormat="1" ht="24.75" customHeight="1">
      <c r="A138" s="82">
        <v>127</v>
      </c>
      <c r="B138" s="76" t="s">
        <v>491</v>
      </c>
      <c r="C138" s="83" t="s">
        <v>492</v>
      </c>
      <c r="D138" s="83" t="s">
        <v>493</v>
      </c>
      <c r="E138" s="84">
        <v>45726</v>
      </c>
      <c r="F138" s="83">
        <v>907047002</v>
      </c>
      <c r="G138" s="68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</row>
    <row r="139" spans="1:25" s="69" customFormat="1" ht="34.5" customHeight="1">
      <c r="A139" s="82">
        <v>128</v>
      </c>
      <c r="B139" s="76" t="s">
        <v>494</v>
      </c>
      <c r="C139" s="83" t="s">
        <v>495</v>
      </c>
      <c r="D139" s="83" t="s">
        <v>496</v>
      </c>
      <c r="E139" s="84">
        <v>45726</v>
      </c>
      <c r="F139" s="83">
        <v>83000047</v>
      </c>
      <c r="G139" s="68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</row>
    <row r="140" spans="1:25" s="69" customFormat="1" ht="24.75" customHeight="1">
      <c r="A140" s="82">
        <v>129</v>
      </c>
      <c r="B140" s="76" t="s">
        <v>497</v>
      </c>
      <c r="C140" s="83" t="s">
        <v>498</v>
      </c>
      <c r="D140" s="83" t="s">
        <v>499</v>
      </c>
      <c r="E140" s="84">
        <v>45726</v>
      </c>
      <c r="F140" s="83">
        <v>854111147</v>
      </c>
      <c r="G140" s="68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</row>
    <row r="141" spans="1:25" s="69" customFormat="1" ht="24.75" customHeight="1">
      <c r="A141" s="82">
        <v>130</v>
      </c>
      <c r="B141" s="76" t="s">
        <v>500</v>
      </c>
      <c r="C141" s="83" t="s">
        <v>501</v>
      </c>
      <c r="D141" s="83" t="s">
        <v>502</v>
      </c>
      <c r="E141" s="84">
        <v>45726</v>
      </c>
      <c r="F141" s="83">
        <v>902955416</v>
      </c>
      <c r="G141" s="68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</row>
    <row r="142" spans="1:25" s="69" customFormat="1" ht="24.75" customHeight="1">
      <c r="A142" s="82">
        <v>131</v>
      </c>
      <c r="B142" s="76" t="s">
        <v>503</v>
      </c>
      <c r="C142" s="83" t="s">
        <v>504</v>
      </c>
      <c r="D142" s="83" t="s">
        <v>505</v>
      </c>
      <c r="E142" s="84">
        <v>45726</v>
      </c>
      <c r="F142" s="83">
        <v>905799778</v>
      </c>
      <c r="G142" s="68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</row>
    <row r="143" spans="1:25" s="69" customFormat="1" ht="24.75" customHeight="1">
      <c r="A143" s="82">
        <v>132</v>
      </c>
      <c r="B143" s="76" t="s">
        <v>506</v>
      </c>
      <c r="C143" s="83" t="s">
        <v>507</v>
      </c>
      <c r="D143" s="83" t="s">
        <v>105</v>
      </c>
      <c r="E143" s="84">
        <v>45726</v>
      </c>
      <c r="F143" s="83">
        <v>914144888</v>
      </c>
      <c r="G143" s="68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</row>
    <row r="144" spans="1:25" s="69" customFormat="1" ht="24.75" customHeight="1">
      <c r="A144" s="82">
        <v>133</v>
      </c>
      <c r="B144" s="76" t="s">
        <v>508</v>
      </c>
      <c r="C144" s="83" t="s">
        <v>509</v>
      </c>
      <c r="D144" s="83" t="s">
        <v>510</v>
      </c>
      <c r="E144" s="84">
        <v>45726</v>
      </c>
      <c r="F144" s="83">
        <v>935104839</v>
      </c>
      <c r="G144" s="68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</row>
    <row r="145" spans="1:25" s="69" customFormat="1" ht="24.75" customHeight="1">
      <c r="A145" s="82">
        <v>134</v>
      </c>
      <c r="B145" s="76" t="s">
        <v>511</v>
      </c>
      <c r="C145" s="83" t="s">
        <v>512</v>
      </c>
      <c r="D145" s="83" t="s">
        <v>513</v>
      </c>
      <c r="E145" s="84">
        <v>45726</v>
      </c>
      <c r="F145" s="83">
        <v>914773299</v>
      </c>
      <c r="G145" s="68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</row>
    <row r="146" spans="1:25" s="69" customFormat="1" ht="24.75" customHeight="1">
      <c r="A146" s="82">
        <v>135</v>
      </c>
      <c r="B146" s="76" t="s">
        <v>514</v>
      </c>
      <c r="C146" s="83" t="s">
        <v>515</v>
      </c>
      <c r="D146" s="83" t="s">
        <v>516</v>
      </c>
      <c r="E146" s="84">
        <v>45726</v>
      </c>
      <c r="F146" s="83" t="s">
        <v>517</v>
      </c>
      <c r="G146" s="68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</row>
    <row r="147" spans="1:25" s="69" customFormat="1" ht="24.75" customHeight="1">
      <c r="A147" s="82">
        <v>136</v>
      </c>
      <c r="B147" s="76" t="s">
        <v>518</v>
      </c>
      <c r="C147" s="83" t="s">
        <v>519</v>
      </c>
      <c r="D147" s="83" t="s">
        <v>520</v>
      </c>
      <c r="E147" s="84">
        <v>45726</v>
      </c>
      <c r="F147" s="83" t="s">
        <v>521</v>
      </c>
      <c r="G147" s="68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</row>
    <row r="148" spans="1:25" s="69" customFormat="1" ht="24.75" customHeight="1">
      <c r="A148" s="82">
        <v>137</v>
      </c>
      <c r="B148" s="76" t="s">
        <v>522</v>
      </c>
      <c r="C148" s="83" t="s">
        <v>523</v>
      </c>
      <c r="D148" s="83" t="s">
        <v>524</v>
      </c>
      <c r="E148" s="84">
        <v>45726</v>
      </c>
      <c r="F148" s="83" t="s">
        <v>525</v>
      </c>
      <c r="G148" s="68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</row>
    <row r="149" spans="1:25" s="69" customFormat="1" ht="24.75" customHeight="1">
      <c r="A149" s="82">
        <v>138</v>
      </c>
      <c r="B149" s="76" t="s">
        <v>526</v>
      </c>
      <c r="C149" s="83" t="s">
        <v>527</v>
      </c>
      <c r="D149" s="83" t="s">
        <v>17</v>
      </c>
      <c r="E149" s="84">
        <v>45726</v>
      </c>
      <c r="F149" s="83" t="s">
        <v>528</v>
      </c>
      <c r="G149" s="68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</row>
    <row r="150" spans="1:25" s="69" customFormat="1" ht="24.75" customHeight="1">
      <c r="A150" s="82">
        <v>139</v>
      </c>
      <c r="B150" s="76" t="s">
        <v>529</v>
      </c>
      <c r="C150" s="83" t="s">
        <v>530</v>
      </c>
      <c r="D150" s="83" t="s">
        <v>531</v>
      </c>
      <c r="E150" s="84">
        <v>45726</v>
      </c>
      <c r="F150" s="83" t="s">
        <v>532</v>
      </c>
      <c r="G150" s="68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</row>
    <row r="151" spans="1:25" s="69" customFormat="1" ht="24.75" customHeight="1">
      <c r="A151" s="82">
        <v>140</v>
      </c>
      <c r="B151" s="76" t="s">
        <v>533</v>
      </c>
      <c r="C151" s="83" t="s">
        <v>534</v>
      </c>
      <c r="D151" s="83" t="s">
        <v>535</v>
      </c>
      <c r="E151" s="84">
        <v>45726</v>
      </c>
      <c r="F151" s="83" t="s">
        <v>536</v>
      </c>
      <c r="G151" s="68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</row>
    <row r="152" spans="1:25" s="69" customFormat="1" ht="24.75" customHeight="1">
      <c r="A152" s="82">
        <v>141</v>
      </c>
      <c r="B152" s="76" t="s">
        <v>537</v>
      </c>
      <c r="C152" s="83" t="s">
        <v>538</v>
      </c>
      <c r="D152" s="83" t="s">
        <v>539</v>
      </c>
      <c r="E152" s="84">
        <v>45726</v>
      </c>
      <c r="F152" s="83" t="s">
        <v>540</v>
      </c>
      <c r="G152" s="68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</row>
    <row r="153" spans="1:25" s="69" customFormat="1" ht="24.75" customHeight="1">
      <c r="A153" s="82">
        <v>142</v>
      </c>
      <c r="B153" s="76" t="s">
        <v>541</v>
      </c>
      <c r="C153" s="83" t="s">
        <v>542</v>
      </c>
      <c r="D153" s="83" t="s">
        <v>543</v>
      </c>
      <c r="E153" s="84">
        <v>45726</v>
      </c>
      <c r="F153" s="83" t="s">
        <v>544</v>
      </c>
      <c r="G153" s="68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</row>
    <row r="154" spans="1:25" s="69" customFormat="1" ht="24.75" customHeight="1">
      <c r="A154" s="82">
        <v>143</v>
      </c>
      <c r="B154" s="76" t="s">
        <v>545</v>
      </c>
      <c r="C154" s="83" t="s">
        <v>546</v>
      </c>
      <c r="D154" s="83" t="s">
        <v>547</v>
      </c>
      <c r="E154" s="84">
        <v>45726</v>
      </c>
      <c r="F154" s="83" t="s">
        <v>548</v>
      </c>
      <c r="G154" s="68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</row>
    <row r="155" spans="1:25" s="69" customFormat="1" ht="24.75" customHeight="1">
      <c r="A155" s="82">
        <v>144</v>
      </c>
      <c r="B155" s="76" t="s">
        <v>549</v>
      </c>
      <c r="C155" s="83" t="s">
        <v>550</v>
      </c>
      <c r="D155" s="83" t="s">
        <v>551</v>
      </c>
      <c r="E155" s="84">
        <v>45726</v>
      </c>
      <c r="F155" s="83">
        <v>905364656</v>
      </c>
      <c r="G155" s="68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</row>
    <row r="156" spans="1:25" s="69" customFormat="1" ht="24.75" customHeight="1">
      <c r="A156" s="82">
        <v>145</v>
      </c>
      <c r="B156" s="76" t="s">
        <v>552</v>
      </c>
      <c r="C156" s="83" t="s">
        <v>553</v>
      </c>
      <c r="D156" s="83" t="s">
        <v>554</v>
      </c>
      <c r="E156" s="84">
        <v>45726</v>
      </c>
      <c r="F156" s="83">
        <v>777777125</v>
      </c>
      <c r="G156" s="68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</row>
    <row r="157" spans="1:25" s="69" customFormat="1" ht="24.75" customHeight="1">
      <c r="A157" s="82">
        <v>146</v>
      </c>
      <c r="B157" s="76" t="s">
        <v>555</v>
      </c>
      <c r="C157" s="83" t="s">
        <v>556</v>
      </c>
      <c r="D157" s="83" t="s">
        <v>557</v>
      </c>
      <c r="E157" s="84">
        <v>45726</v>
      </c>
      <c r="F157" s="83">
        <v>979128004</v>
      </c>
      <c r="G157" s="68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</row>
    <row r="158" spans="1:25" s="69" customFormat="1" ht="24.75" customHeight="1">
      <c r="A158" s="82">
        <v>147</v>
      </c>
      <c r="B158" s="76" t="s">
        <v>558</v>
      </c>
      <c r="C158" s="83" t="s">
        <v>559</v>
      </c>
      <c r="D158" s="83" t="s">
        <v>560</v>
      </c>
      <c r="E158" s="84">
        <v>45726</v>
      </c>
      <c r="F158" s="83">
        <v>938343879</v>
      </c>
      <c r="G158" s="68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</row>
    <row r="159" spans="1:25" s="69" customFormat="1" ht="24.75" customHeight="1">
      <c r="A159" s="82">
        <v>148</v>
      </c>
      <c r="B159" s="76" t="s">
        <v>561</v>
      </c>
      <c r="C159" s="83" t="s">
        <v>562</v>
      </c>
      <c r="D159" s="83" t="s">
        <v>563</v>
      </c>
      <c r="E159" s="84">
        <v>45726</v>
      </c>
      <c r="F159" s="83">
        <v>914303879</v>
      </c>
      <c r="G159" s="68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</row>
    <row r="160" spans="1:25" s="69" customFormat="1" ht="24.75" customHeight="1">
      <c r="A160" s="82">
        <v>149</v>
      </c>
      <c r="B160" s="76" t="s">
        <v>564</v>
      </c>
      <c r="C160" s="83" t="s">
        <v>565</v>
      </c>
      <c r="D160" s="83" t="s">
        <v>566</v>
      </c>
      <c r="E160" s="84">
        <v>45726</v>
      </c>
      <c r="F160" s="83">
        <v>944051515</v>
      </c>
      <c r="G160" s="68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</row>
    <row r="161" spans="1:25" s="69" customFormat="1" ht="24.75" customHeight="1">
      <c r="A161" s="82">
        <v>150</v>
      </c>
      <c r="B161" s="76" t="s">
        <v>567</v>
      </c>
      <c r="C161" s="83" t="s">
        <v>568</v>
      </c>
      <c r="D161" s="83" t="s">
        <v>569</v>
      </c>
      <c r="E161" s="84">
        <v>45726</v>
      </c>
      <c r="F161" s="83">
        <v>822004466</v>
      </c>
      <c r="G161" s="68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</row>
    <row r="162" spans="1:25" s="69" customFormat="1" ht="24.75" customHeight="1">
      <c r="A162" s="82">
        <v>151</v>
      </c>
      <c r="B162" s="76" t="s">
        <v>570</v>
      </c>
      <c r="C162" s="83" t="s">
        <v>571</v>
      </c>
      <c r="D162" s="83" t="s">
        <v>572</v>
      </c>
      <c r="E162" s="84">
        <v>45726</v>
      </c>
      <c r="F162" s="85" t="s">
        <v>573</v>
      </c>
      <c r="G162" s="68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</row>
    <row r="163" spans="1:25" s="69" customFormat="1" ht="24.75" customHeight="1">
      <c r="A163" s="82">
        <v>152</v>
      </c>
      <c r="B163" s="76" t="s">
        <v>574</v>
      </c>
      <c r="C163" s="83" t="s">
        <v>575</v>
      </c>
      <c r="D163" s="83" t="s">
        <v>576</v>
      </c>
      <c r="E163" s="84">
        <v>45726</v>
      </c>
      <c r="F163" s="83">
        <v>935752332</v>
      </c>
      <c r="G163" s="68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</row>
    <row r="164" spans="1:25" s="69" customFormat="1" ht="24.75" customHeight="1">
      <c r="A164" s="82">
        <v>153</v>
      </c>
      <c r="B164" s="96" t="s">
        <v>577</v>
      </c>
      <c r="C164" s="97" t="s">
        <v>578</v>
      </c>
      <c r="D164" s="97" t="s">
        <v>579</v>
      </c>
      <c r="E164" s="84">
        <v>45726</v>
      </c>
      <c r="F164" s="97" t="s">
        <v>580</v>
      </c>
      <c r="G164" s="68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</row>
    <row r="165" spans="1:25" s="69" customFormat="1" ht="24.75" customHeight="1">
      <c r="A165" s="82">
        <v>154</v>
      </c>
      <c r="B165" s="96" t="s">
        <v>581</v>
      </c>
      <c r="C165" s="97" t="s">
        <v>582</v>
      </c>
      <c r="D165" s="97" t="s">
        <v>583</v>
      </c>
      <c r="E165" s="84">
        <v>45726</v>
      </c>
      <c r="F165" s="97" t="s">
        <v>584</v>
      </c>
      <c r="G165" s="68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</row>
    <row r="166" spans="1:25" s="69" customFormat="1" ht="24.75" customHeight="1">
      <c r="A166" s="82">
        <v>155</v>
      </c>
      <c r="B166" s="96" t="s">
        <v>585</v>
      </c>
      <c r="C166" s="97" t="s">
        <v>586</v>
      </c>
      <c r="D166" s="97" t="s">
        <v>587</v>
      </c>
      <c r="E166" s="84">
        <v>45726</v>
      </c>
      <c r="F166" s="97" t="s">
        <v>588</v>
      </c>
      <c r="G166" s="68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</row>
    <row r="167" spans="1:25" s="69" customFormat="1" ht="24.75" customHeight="1">
      <c r="A167" s="82">
        <v>156</v>
      </c>
      <c r="B167" s="96" t="s">
        <v>589</v>
      </c>
      <c r="C167" s="97" t="s">
        <v>590</v>
      </c>
      <c r="D167" s="97" t="s">
        <v>591</v>
      </c>
      <c r="E167" s="84">
        <v>45726</v>
      </c>
      <c r="F167" s="97" t="s">
        <v>592</v>
      </c>
      <c r="G167" s="68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</row>
    <row r="168" spans="1:25" s="69" customFormat="1" ht="24.75" customHeight="1">
      <c r="A168" s="82">
        <v>157</v>
      </c>
      <c r="B168" s="96" t="s">
        <v>593</v>
      </c>
      <c r="C168" s="97" t="s">
        <v>594</v>
      </c>
      <c r="D168" s="97" t="s">
        <v>595</v>
      </c>
      <c r="E168" s="84">
        <v>45726</v>
      </c>
      <c r="F168" s="97" t="s">
        <v>596</v>
      </c>
      <c r="G168" s="68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</row>
    <row r="169" spans="1:25" s="69" customFormat="1" ht="24.75" customHeight="1">
      <c r="A169" s="82">
        <v>158</v>
      </c>
      <c r="B169" s="96" t="s">
        <v>597</v>
      </c>
      <c r="C169" s="97" t="s">
        <v>598</v>
      </c>
      <c r="D169" s="97" t="s">
        <v>599</v>
      </c>
      <c r="E169" s="84">
        <v>45726</v>
      </c>
      <c r="F169" s="97" t="s">
        <v>600</v>
      </c>
      <c r="G169" s="68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</row>
    <row r="170" spans="1:25" s="69" customFormat="1" ht="36.75" customHeight="1">
      <c r="A170" s="82">
        <v>159</v>
      </c>
      <c r="B170" s="96" t="s">
        <v>601</v>
      </c>
      <c r="C170" s="97" t="s">
        <v>602</v>
      </c>
      <c r="D170" s="97" t="s">
        <v>603</v>
      </c>
      <c r="E170" s="84">
        <v>45726</v>
      </c>
      <c r="F170" s="97" t="s">
        <v>604</v>
      </c>
      <c r="G170" s="68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</row>
    <row r="171" spans="1:25" s="69" customFormat="1" ht="24.75" customHeight="1">
      <c r="A171" s="82">
        <v>160</v>
      </c>
      <c r="B171" s="96" t="s">
        <v>605</v>
      </c>
      <c r="C171" s="97" t="s">
        <v>606</v>
      </c>
      <c r="D171" s="97" t="s">
        <v>607</v>
      </c>
      <c r="E171" s="84">
        <v>45726</v>
      </c>
      <c r="F171" s="97" t="s">
        <v>608</v>
      </c>
      <c r="G171" s="68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</row>
    <row r="172" spans="1:25" s="69" customFormat="1" ht="24.75" customHeight="1">
      <c r="A172" s="82">
        <v>161</v>
      </c>
      <c r="B172" s="96" t="s">
        <v>609</v>
      </c>
      <c r="C172" s="97" t="s">
        <v>610</v>
      </c>
      <c r="D172" s="97" t="s">
        <v>611</v>
      </c>
      <c r="E172" s="84">
        <v>45726</v>
      </c>
      <c r="F172" s="97" t="s">
        <v>612</v>
      </c>
      <c r="G172" s="68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</row>
    <row r="173" spans="1:25" s="69" customFormat="1" ht="24.75" customHeight="1">
      <c r="A173" s="82">
        <v>162</v>
      </c>
      <c r="B173" s="96" t="s">
        <v>613</v>
      </c>
      <c r="C173" s="97" t="s">
        <v>614</v>
      </c>
      <c r="D173" s="97" t="s">
        <v>615</v>
      </c>
      <c r="E173" s="84">
        <v>45726</v>
      </c>
      <c r="F173" s="97" t="s">
        <v>616</v>
      </c>
      <c r="G173" s="68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</row>
    <row r="174" spans="1:25" s="69" customFormat="1" ht="24.75" customHeight="1">
      <c r="A174" s="82">
        <v>163</v>
      </c>
      <c r="B174" s="96" t="s">
        <v>617</v>
      </c>
      <c r="C174" s="97" t="s">
        <v>618</v>
      </c>
      <c r="D174" s="97" t="s">
        <v>619</v>
      </c>
      <c r="E174" s="84">
        <v>45726</v>
      </c>
      <c r="F174" s="97" t="s">
        <v>620</v>
      </c>
      <c r="G174" s="68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</row>
    <row r="175" spans="1:25" s="69" customFormat="1" ht="24.75" customHeight="1">
      <c r="A175" s="82">
        <v>164</v>
      </c>
      <c r="B175" s="96" t="s">
        <v>621</v>
      </c>
      <c r="C175" s="97" t="s">
        <v>622</v>
      </c>
      <c r="D175" s="97" t="s">
        <v>623</v>
      </c>
      <c r="E175" s="84">
        <v>45726</v>
      </c>
      <c r="F175" s="97" t="s">
        <v>624</v>
      </c>
      <c r="G175" s="68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</row>
    <row r="176" spans="1:25" s="69" customFormat="1" ht="24.75" customHeight="1">
      <c r="A176" s="82">
        <v>165</v>
      </c>
      <c r="B176" s="96" t="s">
        <v>625</v>
      </c>
      <c r="C176" s="97" t="s">
        <v>626</v>
      </c>
      <c r="D176" s="97" t="s">
        <v>627</v>
      </c>
      <c r="E176" s="84">
        <v>45726</v>
      </c>
      <c r="F176" s="97" t="s">
        <v>628</v>
      </c>
      <c r="G176" s="68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</row>
    <row r="177" spans="1:25" s="69" customFormat="1" ht="24.75" customHeight="1">
      <c r="A177" s="82">
        <v>166</v>
      </c>
      <c r="B177" s="96" t="s">
        <v>629</v>
      </c>
      <c r="C177" s="97" t="s">
        <v>630</v>
      </c>
      <c r="D177" s="97" t="s">
        <v>631</v>
      </c>
      <c r="E177" s="84">
        <v>45726</v>
      </c>
      <c r="F177" s="97" t="s">
        <v>632</v>
      </c>
      <c r="G177" s="68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</row>
    <row r="178" spans="1:25" s="69" customFormat="1" ht="24.75" customHeight="1">
      <c r="A178" s="82">
        <v>167</v>
      </c>
      <c r="B178" s="96" t="s">
        <v>633</v>
      </c>
      <c r="C178" s="97" t="s">
        <v>634</v>
      </c>
      <c r="D178" s="97" t="s">
        <v>635</v>
      </c>
      <c r="E178" s="84">
        <v>45726</v>
      </c>
      <c r="F178" s="97" t="s">
        <v>636</v>
      </c>
      <c r="G178" s="68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</row>
    <row r="179" spans="1:25" s="69" customFormat="1" ht="24.75" customHeight="1">
      <c r="A179" s="82">
        <v>168</v>
      </c>
      <c r="B179" s="96" t="s">
        <v>637</v>
      </c>
      <c r="C179" s="97" t="s">
        <v>638</v>
      </c>
      <c r="D179" s="97" t="s">
        <v>639</v>
      </c>
      <c r="E179" s="84">
        <v>45726</v>
      </c>
      <c r="F179" s="97" t="s">
        <v>640</v>
      </c>
      <c r="G179" s="68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</row>
    <row r="180" spans="1:25" s="69" customFormat="1" ht="24.75" customHeight="1">
      <c r="A180" s="82">
        <v>169</v>
      </c>
      <c r="B180" s="76" t="s">
        <v>641</v>
      </c>
      <c r="C180" s="83" t="s">
        <v>642</v>
      </c>
      <c r="D180" s="83" t="s">
        <v>643</v>
      </c>
      <c r="E180" s="84">
        <v>45726</v>
      </c>
      <c r="F180" s="85" t="s">
        <v>644</v>
      </c>
      <c r="G180" s="68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</row>
    <row r="181" spans="1:25" s="69" customFormat="1" ht="24.75" customHeight="1">
      <c r="A181" s="77">
        <v>7</v>
      </c>
      <c r="B181" s="78" t="s">
        <v>645</v>
      </c>
      <c r="C181" s="78"/>
      <c r="D181" s="78"/>
      <c r="E181" s="78"/>
      <c r="F181" s="78"/>
      <c r="G181" s="68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</row>
    <row r="182" spans="1:25" s="69" customFormat="1" ht="24.75" customHeight="1">
      <c r="A182" s="82">
        <v>170</v>
      </c>
      <c r="B182" s="76" t="s">
        <v>384</v>
      </c>
      <c r="C182" s="83" t="s">
        <v>646</v>
      </c>
      <c r="D182" s="83" t="s">
        <v>647</v>
      </c>
      <c r="E182" s="84">
        <v>45726</v>
      </c>
      <c r="F182" s="83">
        <v>916196396</v>
      </c>
      <c r="G182" s="68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</row>
    <row r="183" spans="1:25" s="69" customFormat="1" ht="24.75" customHeight="1">
      <c r="A183" s="82">
        <v>171</v>
      </c>
      <c r="B183" s="76" t="s">
        <v>648</v>
      </c>
      <c r="C183" s="83" t="s">
        <v>649</v>
      </c>
      <c r="D183" s="83" t="s">
        <v>650</v>
      </c>
      <c r="E183" s="84" t="s">
        <v>651</v>
      </c>
      <c r="F183" s="83">
        <v>914117333</v>
      </c>
      <c r="G183" s="68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</row>
    <row r="184" spans="1:25" s="69" customFormat="1" ht="24.75" customHeight="1">
      <c r="A184" s="82">
        <v>172</v>
      </c>
      <c r="B184" s="76" t="s">
        <v>652</v>
      </c>
      <c r="C184" s="83" t="s">
        <v>653</v>
      </c>
      <c r="D184" s="83" t="s">
        <v>654</v>
      </c>
      <c r="E184" s="84">
        <v>45933</v>
      </c>
      <c r="F184" s="83">
        <v>905533075</v>
      </c>
      <c r="G184" s="68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</row>
    <row r="185" spans="1:25" s="69" customFormat="1" ht="24.75" customHeight="1">
      <c r="A185" s="82">
        <v>173</v>
      </c>
      <c r="B185" s="76" t="s">
        <v>655</v>
      </c>
      <c r="C185" s="83" t="s">
        <v>656</v>
      </c>
      <c r="D185" s="83" t="s">
        <v>657</v>
      </c>
      <c r="E185" s="84" t="s">
        <v>658</v>
      </c>
      <c r="F185" s="83">
        <v>944772626</v>
      </c>
      <c r="G185" s="68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</row>
    <row r="186" spans="1:25" s="69" customFormat="1" ht="24.75" customHeight="1">
      <c r="A186" s="82">
        <v>174</v>
      </c>
      <c r="B186" s="76" t="s">
        <v>659</v>
      </c>
      <c r="C186" s="83" t="s">
        <v>660</v>
      </c>
      <c r="D186" s="83" t="s">
        <v>661</v>
      </c>
      <c r="E186" s="84">
        <v>45726</v>
      </c>
      <c r="F186" s="83">
        <v>916891314</v>
      </c>
      <c r="G186" s="68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</row>
    <row r="187" spans="1:25" s="69" customFormat="1" ht="24.75" customHeight="1">
      <c r="A187" s="82">
        <v>175</v>
      </c>
      <c r="B187" s="76" t="s">
        <v>662</v>
      </c>
      <c r="C187" s="83" t="s">
        <v>663</v>
      </c>
      <c r="D187" s="83" t="s">
        <v>664</v>
      </c>
      <c r="E187" s="84">
        <v>45726</v>
      </c>
      <c r="F187" s="83">
        <v>938925339</v>
      </c>
      <c r="G187" s="68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</row>
    <row r="188" spans="1:25" s="69" customFormat="1" ht="24.75" customHeight="1">
      <c r="A188" s="82">
        <v>176</v>
      </c>
      <c r="B188" s="76" t="s">
        <v>665</v>
      </c>
      <c r="C188" s="83" t="s">
        <v>666</v>
      </c>
      <c r="D188" s="83" t="s">
        <v>667</v>
      </c>
      <c r="E188" s="84">
        <v>45726</v>
      </c>
      <c r="F188" s="83">
        <v>91058279</v>
      </c>
      <c r="G188" s="68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</row>
    <row r="189" spans="1:25" s="69" customFormat="1" ht="24.75" customHeight="1">
      <c r="A189" s="82">
        <v>177</v>
      </c>
      <c r="B189" s="76" t="s">
        <v>668</v>
      </c>
      <c r="C189" s="83" t="s">
        <v>669</v>
      </c>
      <c r="D189" s="83" t="s">
        <v>670</v>
      </c>
      <c r="E189" s="84">
        <v>45726</v>
      </c>
      <c r="F189" s="83">
        <v>87839839</v>
      </c>
      <c r="G189" s="68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</row>
    <row r="190" spans="1:25" s="69" customFormat="1" ht="24.75" customHeight="1">
      <c r="A190" s="82">
        <v>178</v>
      </c>
      <c r="B190" s="76" t="s">
        <v>671</v>
      </c>
      <c r="C190" s="83" t="s">
        <v>672</v>
      </c>
      <c r="D190" s="83" t="s">
        <v>673</v>
      </c>
      <c r="E190" s="84">
        <v>45726</v>
      </c>
      <c r="F190" s="83">
        <v>94380657</v>
      </c>
      <c r="G190" s="68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</row>
    <row r="191" spans="1:25" s="69" customFormat="1" ht="24.75" customHeight="1">
      <c r="A191" s="82">
        <v>179</v>
      </c>
      <c r="B191" s="76" t="s">
        <v>674</v>
      </c>
      <c r="C191" s="83" t="s">
        <v>675</v>
      </c>
      <c r="D191" s="83" t="s">
        <v>676</v>
      </c>
      <c r="E191" s="84">
        <v>45726</v>
      </c>
      <c r="F191" s="83">
        <v>935330979</v>
      </c>
      <c r="G191" s="68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</row>
    <row r="192" spans="1:25" s="69" customFormat="1" ht="24.75" customHeight="1">
      <c r="A192" s="82">
        <v>180</v>
      </c>
      <c r="B192" s="76" t="s">
        <v>677</v>
      </c>
      <c r="C192" s="83" t="s">
        <v>678</v>
      </c>
      <c r="D192" s="83" t="s">
        <v>679</v>
      </c>
      <c r="E192" s="84">
        <v>45726</v>
      </c>
      <c r="F192" s="83">
        <v>946228828</v>
      </c>
      <c r="G192" s="68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</row>
    <row r="193" spans="1:25" s="69" customFormat="1" ht="24.75" customHeight="1">
      <c r="A193" s="82">
        <v>181</v>
      </c>
      <c r="B193" s="76" t="s">
        <v>680</v>
      </c>
      <c r="C193" s="83" t="s">
        <v>681</v>
      </c>
      <c r="D193" s="83" t="s">
        <v>682</v>
      </c>
      <c r="E193" s="84">
        <v>45726</v>
      </c>
      <c r="F193" s="83">
        <v>931879494</v>
      </c>
      <c r="G193" s="68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</row>
    <row r="194" spans="1:25" s="69" customFormat="1" ht="24.75" customHeight="1">
      <c r="A194" s="82">
        <v>182</v>
      </c>
      <c r="B194" s="76" t="s">
        <v>683</v>
      </c>
      <c r="C194" s="83" t="s">
        <v>684</v>
      </c>
      <c r="D194" s="83" t="s">
        <v>685</v>
      </c>
      <c r="E194" s="84">
        <v>45726</v>
      </c>
      <c r="F194" s="83">
        <v>917315767</v>
      </c>
      <c r="G194" s="68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</row>
    <row r="195" spans="1:25" s="69" customFormat="1" ht="24.75" customHeight="1">
      <c r="A195" s="82">
        <v>183</v>
      </c>
      <c r="B195" s="76" t="s">
        <v>686</v>
      </c>
      <c r="C195" s="83" t="s">
        <v>687</v>
      </c>
      <c r="D195" s="83" t="s">
        <v>688</v>
      </c>
      <c r="E195" s="84" t="s">
        <v>689</v>
      </c>
      <c r="F195" s="83">
        <v>914319339</v>
      </c>
      <c r="G195" s="68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</row>
    <row r="196" spans="1:25" s="69" customFormat="1" ht="24.75" customHeight="1">
      <c r="A196" s="82">
        <v>184</v>
      </c>
      <c r="B196" s="76" t="s">
        <v>690</v>
      </c>
      <c r="C196" s="83" t="s">
        <v>691</v>
      </c>
      <c r="D196" s="83" t="s">
        <v>692</v>
      </c>
      <c r="E196" s="84">
        <v>45726</v>
      </c>
      <c r="F196" s="83">
        <v>949670067</v>
      </c>
      <c r="G196" s="68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</row>
    <row r="197" spans="1:25" s="69" customFormat="1" ht="24.75" customHeight="1">
      <c r="A197" s="82">
        <v>185</v>
      </c>
      <c r="B197" s="76" t="s">
        <v>693</v>
      </c>
      <c r="C197" s="83" t="s">
        <v>694</v>
      </c>
      <c r="D197" s="83" t="s">
        <v>695</v>
      </c>
      <c r="E197" s="84">
        <v>45726</v>
      </c>
      <c r="F197" s="83">
        <v>888344877</v>
      </c>
      <c r="G197" s="68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</row>
    <row r="198" spans="1:25" s="69" customFormat="1" ht="24.75" customHeight="1">
      <c r="A198" s="82">
        <v>186</v>
      </c>
      <c r="B198" s="76" t="s">
        <v>696</v>
      </c>
      <c r="C198" s="83" t="s">
        <v>694</v>
      </c>
      <c r="D198" s="83" t="s">
        <v>697</v>
      </c>
      <c r="E198" s="84">
        <v>45726</v>
      </c>
      <c r="F198" s="83">
        <v>372852829</v>
      </c>
      <c r="G198" s="68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</row>
    <row r="199" spans="1:25" s="69" customFormat="1" ht="24.75" customHeight="1">
      <c r="A199" s="82">
        <v>187</v>
      </c>
      <c r="B199" s="76" t="s">
        <v>384</v>
      </c>
      <c r="C199" s="83" t="s">
        <v>698</v>
      </c>
      <c r="D199" s="83" t="s">
        <v>647</v>
      </c>
      <c r="E199" s="84">
        <v>45726</v>
      </c>
      <c r="F199" s="83">
        <v>916196396</v>
      </c>
      <c r="G199" s="68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</row>
    <row r="200" spans="1:25" s="69" customFormat="1" ht="24.75" customHeight="1">
      <c r="A200" s="82">
        <v>188</v>
      </c>
      <c r="B200" s="76" t="s">
        <v>699</v>
      </c>
      <c r="C200" s="83" t="s">
        <v>700</v>
      </c>
      <c r="D200" s="83" t="s">
        <v>701</v>
      </c>
      <c r="E200" s="84">
        <v>45726</v>
      </c>
      <c r="F200" s="83">
        <v>918259659</v>
      </c>
      <c r="G200" s="68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</row>
    <row r="201" spans="1:25" s="69" customFormat="1" ht="24.75" customHeight="1">
      <c r="A201" s="82">
        <v>189</v>
      </c>
      <c r="B201" s="76" t="s">
        <v>702</v>
      </c>
      <c r="C201" s="83" t="s">
        <v>703</v>
      </c>
      <c r="D201" s="83" t="s">
        <v>704</v>
      </c>
      <c r="E201" s="84">
        <v>45726</v>
      </c>
      <c r="F201" s="83">
        <v>914179499</v>
      </c>
      <c r="G201" s="68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</row>
    <row r="202" spans="1:25" s="69" customFormat="1" ht="24.75" customHeight="1">
      <c r="A202" s="82">
        <v>190</v>
      </c>
      <c r="B202" s="76" t="s">
        <v>705</v>
      </c>
      <c r="C202" s="83" t="s">
        <v>706</v>
      </c>
      <c r="D202" s="83" t="s">
        <v>707</v>
      </c>
      <c r="E202" s="84">
        <v>45726</v>
      </c>
      <c r="F202" s="83">
        <v>934703703</v>
      </c>
      <c r="G202" s="68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</row>
    <row r="203" spans="1:25" s="69" customFormat="1" ht="24.75" customHeight="1">
      <c r="A203" s="82">
        <v>191</v>
      </c>
      <c r="B203" s="76" t="s">
        <v>708</v>
      </c>
      <c r="C203" s="83" t="s">
        <v>709</v>
      </c>
      <c r="D203" s="83" t="s">
        <v>710</v>
      </c>
      <c r="E203" s="84">
        <v>45726</v>
      </c>
      <c r="F203" s="83">
        <v>944422828</v>
      </c>
      <c r="G203" s="68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</row>
    <row r="204" spans="1:25" s="69" customFormat="1" ht="24.75" customHeight="1">
      <c r="A204" s="82">
        <v>192</v>
      </c>
      <c r="B204" s="76" t="s">
        <v>711</v>
      </c>
      <c r="C204" s="83" t="s">
        <v>712</v>
      </c>
      <c r="D204" s="83" t="s">
        <v>713</v>
      </c>
      <c r="E204" s="84">
        <v>45726</v>
      </c>
      <c r="F204" s="83">
        <v>974220246</v>
      </c>
      <c r="G204" s="68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</row>
    <row r="205" spans="1:25" s="69" customFormat="1" ht="24.75" customHeight="1">
      <c r="A205" s="82">
        <v>193</v>
      </c>
      <c r="B205" s="76" t="s">
        <v>714</v>
      </c>
      <c r="C205" s="83" t="s">
        <v>715</v>
      </c>
      <c r="D205" s="83" t="s">
        <v>716</v>
      </c>
      <c r="E205" s="84">
        <v>45726</v>
      </c>
      <c r="F205" s="83">
        <v>935325532</v>
      </c>
      <c r="G205" s="68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</row>
    <row r="206" spans="1:25" s="69" customFormat="1" ht="24.75" customHeight="1">
      <c r="A206" s="82">
        <v>194</v>
      </c>
      <c r="B206" s="76" t="s">
        <v>717</v>
      </c>
      <c r="C206" s="83" t="s">
        <v>718</v>
      </c>
      <c r="D206" s="83" t="s">
        <v>719</v>
      </c>
      <c r="E206" s="84">
        <v>45726</v>
      </c>
      <c r="F206" s="83">
        <v>909189737</v>
      </c>
      <c r="G206" s="68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</row>
    <row r="207" spans="1:25" s="69" customFormat="1" ht="24.75" customHeight="1">
      <c r="A207" s="82">
        <v>195</v>
      </c>
      <c r="B207" s="76" t="s">
        <v>720</v>
      </c>
      <c r="C207" s="83" t="s">
        <v>721</v>
      </c>
      <c r="D207" s="83" t="s">
        <v>722</v>
      </c>
      <c r="E207" s="84">
        <v>45726</v>
      </c>
      <c r="F207" s="83">
        <v>918254179</v>
      </c>
      <c r="G207" s="68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</row>
    <row r="208" spans="1:25" s="69" customFormat="1" ht="24.75" customHeight="1">
      <c r="A208" s="82">
        <v>196</v>
      </c>
      <c r="B208" s="76" t="s">
        <v>723</v>
      </c>
      <c r="C208" s="83" t="s">
        <v>724</v>
      </c>
      <c r="D208" s="83" t="s">
        <v>725</v>
      </c>
      <c r="E208" s="84">
        <v>45726</v>
      </c>
      <c r="F208" s="83">
        <v>979702257</v>
      </c>
      <c r="G208" s="68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</row>
    <row r="209" spans="1:25" s="69" customFormat="1" ht="24.75" customHeight="1">
      <c r="A209" s="82">
        <v>197</v>
      </c>
      <c r="B209" s="76" t="s">
        <v>726</v>
      </c>
      <c r="C209" s="83" t="s">
        <v>727</v>
      </c>
      <c r="D209" s="83" t="s">
        <v>728</v>
      </c>
      <c r="E209" s="84">
        <v>45726</v>
      </c>
      <c r="F209" s="83">
        <v>909554363</v>
      </c>
      <c r="G209" s="68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</row>
    <row r="210" spans="1:25" s="69" customFormat="1" ht="24.75" customHeight="1">
      <c r="A210" s="82">
        <v>198</v>
      </c>
      <c r="B210" s="76" t="s">
        <v>729</v>
      </c>
      <c r="C210" s="83" t="s">
        <v>730</v>
      </c>
      <c r="D210" s="83" t="s">
        <v>731</v>
      </c>
      <c r="E210" s="84">
        <v>45726</v>
      </c>
      <c r="F210" s="83">
        <v>945799497</v>
      </c>
      <c r="G210" s="68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</row>
    <row r="211" spans="1:25" s="69" customFormat="1" ht="24.75" customHeight="1">
      <c r="A211" s="82">
        <v>199</v>
      </c>
      <c r="B211" s="76" t="s">
        <v>732</v>
      </c>
      <c r="C211" s="83" t="s">
        <v>733</v>
      </c>
      <c r="D211" s="83" t="s">
        <v>734</v>
      </c>
      <c r="E211" s="84">
        <v>45726</v>
      </c>
      <c r="F211" s="83">
        <v>947109696</v>
      </c>
      <c r="G211" s="68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</row>
    <row r="212" spans="1:25" s="69" customFormat="1" ht="24.75" customHeight="1">
      <c r="A212" s="82">
        <v>200</v>
      </c>
      <c r="B212" s="76" t="s">
        <v>735</v>
      </c>
      <c r="C212" s="83" t="s">
        <v>736</v>
      </c>
      <c r="D212" s="83" t="s">
        <v>737</v>
      </c>
      <c r="E212" s="84">
        <v>45726</v>
      </c>
      <c r="F212" s="83">
        <v>914484848</v>
      </c>
      <c r="G212" s="68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</row>
    <row r="213" spans="1:25" s="69" customFormat="1" ht="24.75" customHeight="1">
      <c r="A213" s="82">
        <v>201</v>
      </c>
      <c r="B213" s="76" t="s">
        <v>735</v>
      </c>
      <c r="C213" s="83" t="s">
        <v>738</v>
      </c>
      <c r="D213" s="83" t="s">
        <v>737</v>
      </c>
      <c r="E213" s="84">
        <v>45726</v>
      </c>
      <c r="F213" s="83">
        <v>914484848</v>
      </c>
      <c r="G213" s="68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</row>
    <row r="214" spans="1:25" s="69" customFormat="1" ht="24.75" customHeight="1">
      <c r="A214" s="82">
        <v>202</v>
      </c>
      <c r="B214" s="76" t="s">
        <v>739</v>
      </c>
      <c r="C214" s="83" t="s">
        <v>740</v>
      </c>
      <c r="D214" s="83" t="s">
        <v>741</v>
      </c>
      <c r="E214" s="84">
        <v>45726</v>
      </c>
      <c r="F214" s="83">
        <v>934755338</v>
      </c>
      <c r="G214" s="68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</row>
    <row r="215" spans="1:25" s="69" customFormat="1" ht="24.75" customHeight="1">
      <c r="A215" s="82">
        <v>203</v>
      </c>
      <c r="B215" s="76" t="s">
        <v>742</v>
      </c>
      <c r="C215" s="83" t="s">
        <v>743</v>
      </c>
      <c r="D215" s="83" t="s">
        <v>744</v>
      </c>
      <c r="E215" s="84">
        <v>45726</v>
      </c>
      <c r="F215" s="83">
        <v>936709345</v>
      </c>
      <c r="G215" s="68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</row>
    <row r="216" spans="1:25" s="69" customFormat="1" ht="24.75" customHeight="1">
      <c r="A216" s="82">
        <v>204</v>
      </c>
      <c r="B216" s="76" t="s">
        <v>745</v>
      </c>
      <c r="C216" s="83" t="s">
        <v>746</v>
      </c>
      <c r="D216" s="83" t="s">
        <v>747</v>
      </c>
      <c r="E216" s="84">
        <v>45726</v>
      </c>
      <c r="F216" s="83">
        <v>985125456</v>
      </c>
      <c r="G216" s="68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</row>
    <row r="217" spans="1:25" s="69" customFormat="1" ht="24.75" customHeight="1">
      <c r="A217" s="82">
        <v>205</v>
      </c>
      <c r="B217" s="76" t="s">
        <v>748</v>
      </c>
      <c r="C217" s="83" t="s">
        <v>743</v>
      </c>
      <c r="D217" s="83" t="s">
        <v>749</v>
      </c>
      <c r="E217" s="84">
        <v>45726</v>
      </c>
      <c r="F217" s="83">
        <v>941171977</v>
      </c>
      <c r="G217" s="68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</row>
    <row r="218" spans="1:25" s="69" customFormat="1" ht="24.75" customHeight="1">
      <c r="A218" s="82">
        <v>206</v>
      </c>
      <c r="B218" s="76" t="s">
        <v>750</v>
      </c>
      <c r="C218" s="83" t="s">
        <v>751</v>
      </c>
      <c r="D218" s="83" t="s">
        <v>752</v>
      </c>
      <c r="E218" s="84">
        <v>45726</v>
      </c>
      <c r="F218" s="83">
        <v>779989212</v>
      </c>
      <c r="G218" s="68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</row>
    <row r="219" spans="1:25" s="69" customFormat="1" ht="24.75" customHeight="1">
      <c r="A219" s="82">
        <v>207</v>
      </c>
      <c r="B219" s="76" t="s">
        <v>753</v>
      </c>
      <c r="C219" s="83" t="s">
        <v>754</v>
      </c>
      <c r="D219" s="83" t="s">
        <v>755</v>
      </c>
      <c r="E219" s="84">
        <v>45726</v>
      </c>
      <c r="F219" s="83">
        <v>944144646</v>
      </c>
      <c r="G219" s="68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</row>
    <row r="220" spans="1:25" s="69" customFormat="1" ht="35.25" customHeight="1">
      <c r="A220" s="77">
        <v>8</v>
      </c>
      <c r="B220" s="78" t="s">
        <v>756</v>
      </c>
      <c r="C220" s="78"/>
      <c r="D220" s="78"/>
      <c r="E220" s="90"/>
      <c r="F220" s="78"/>
      <c r="G220" s="68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</row>
    <row r="221" spans="1:25" s="69" customFormat="1" ht="24.75" customHeight="1">
      <c r="A221" s="82">
        <v>208</v>
      </c>
      <c r="B221" s="76" t="s">
        <v>757</v>
      </c>
      <c r="C221" s="83" t="s">
        <v>758</v>
      </c>
      <c r="D221" s="83" t="s">
        <v>759</v>
      </c>
      <c r="E221" s="84">
        <v>45726</v>
      </c>
      <c r="F221" s="83">
        <v>944249999</v>
      </c>
      <c r="G221" s="68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</row>
    <row r="222" spans="1:25" s="69" customFormat="1" ht="24.75" customHeight="1">
      <c r="A222" s="82">
        <v>209</v>
      </c>
      <c r="B222" s="76" t="s">
        <v>760</v>
      </c>
      <c r="C222" s="83" t="s">
        <v>761</v>
      </c>
      <c r="D222" s="83" t="s">
        <v>762</v>
      </c>
      <c r="E222" s="84">
        <v>45726</v>
      </c>
      <c r="F222" s="83">
        <v>914585171</v>
      </c>
      <c r="G222" s="68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</row>
    <row r="223" spans="1:25" s="69" customFormat="1" ht="24.75" customHeight="1">
      <c r="A223" s="82">
        <v>210</v>
      </c>
      <c r="B223" s="76" t="s">
        <v>763</v>
      </c>
      <c r="C223" s="83" t="s">
        <v>764</v>
      </c>
      <c r="D223" s="83" t="s">
        <v>765</v>
      </c>
      <c r="E223" s="84">
        <v>45726</v>
      </c>
      <c r="F223" s="83">
        <v>943496767</v>
      </c>
      <c r="G223" s="68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</row>
    <row r="224" spans="1:25" s="69" customFormat="1" ht="24.75" customHeight="1">
      <c r="A224" s="82">
        <v>211</v>
      </c>
      <c r="B224" s="76" t="s">
        <v>766</v>
      </c>
      <c r="C224" s="83" t="s">
        <v>767</v>
      </c>
      <c r="D224" s="83" t="s">
        <v>768</v>
      </c>
      <c r="E224" s="84">
        <v>45726</v>
      </c>
      <c r="F224" s="83">
        <v>916157879</v>
      </c>
      <c r="G224" s="68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</row>
    <row r="225" spans="1:25" s="69" customFormat="1" ht="24.75" customHeight="1">
      <c r="A225" s="82">
        <v>212</v>
      </c>
      <c r="B225" s="76" t="s">
        <v>769</v>
      </c>
      <c r="C225" s="83" t="s">
        <v>770</v>
      </c>
      <c r="D225" s="83" t="s">
        <v>771</v>
      </c>
      <c r="E225" s="84">
        <v>45726</v>
      </c>
      <c r="F225" s="83">
        <v>983330448</v>
      </c>
      <c r="G225" s="68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</row>
    <row r="226" spans="1:25" s="69" customFormat="1" ht="24.75" customHeight="1">
      <c r="A226" s="82">
        <v>213</v>
      </c>
      <c r="B226" s="76" t="s">
        <v>772</v>
      </c>
      <c r="C226" s="83" t="s">
        <v>773</v>
      </c>
      <c r="D226" s="83" t="s">
        <v>774</v>
      </c>
      <c r="E226" s="84">
        <v>45726</v>
      </c>
      <c r="F226" s="83">
        <v>914160212</v>
      </c>
      <c r="G226" s="68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</row>
    <row r="227" spans="1:25" s="69" customFormat="1" ht="24.75" customHeight="1">
      <c r="A227" s="82">
        <v>214</v>
      </c>
      <c r="B227" s="76" t="s">
        <v>775</v>
      </c>
      <c r="C227" s="83" t="s">
        <v>776</v>
      </c>
      <c r="D227" s="83" t="s">
        <v>777</v>
      </c>
      <c r="E227" s="84">
        <v>45726</v>
      </c>
      <c r="F227" s="83">
        <v>988470985</v>
      </c>
      <c r="G227" s="68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</row>
    <row r="228" spans="1:25" s="69" customFormat="1" ht="24.75" customHeight="1">
      <c r="A228" s="82">
        <v>215</v>
      </c>
      <c r="B228" s="76" t="s">
        <v>778</v>
      </c>
      <c r="C228" s="83" t="s">
        <v>779</v>
      </c>
      <c r="D228" s="83" t="s">
        <v>780</v>
      </c>
      <c r="E228" s="84">
        <v>45726</v>
      </c>
      <c r="F228" s="83">
        <v>935460064</v>
      </c>
      <c r="G228" s="68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</row>
    <row r="229" spans="1:25" s="69" customFormat="1" ht="24.75" customHeight="1">
      <c r="A229" s="82">
        <v>216</v>
      </c>
      <c r="B229" s="76" t="s">
        <v>781</v>
      </c>
      <c r="C229" s="83" t="s">
        <v>782</v>
      </c>
      <c r="D229" s="83" t="s">
        <v>783</v>
      </c>
      <c r="E229" s="84">
        <v>45726</v>
      </c>
      <c r="F229" s="83">
        <v>914225089</v>
      </c>
      <c r="G229" s="68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</row>
    <row r="230" spans="1:25" s="69" customFormat="1" ht="24.75" customHeight="1">
      <c r="A230" s="82">
        <v>217</v>
      </c>
      <c r="B230" s="76" t="s">
        <v>784</v>
      </c>
      <c r="C230" s="83" t="s">
        <v>785</v>
      </c>
      <c r="D230" s="83" t="s">
        <v>786</v>
      </c>
      <c r="E230" s="84">
        <v>45726</v>
      </c>
      <c r="F230" s="83">
        <v>919823979</v>
      </c>
      <c r="G230" s="68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</row>
    <row r="231" spans="1:25" s="69" customFormat="1" ht="24.75" customHeight="1">
      <c r="A231" s="82">
        <v>218</v>
      </c>
      <c r="B231" s="76" t="s">
        <v>787</v>
      </c>
      <c r="C231" s="83" t="s">
        <v>788</v>
      </c>
      <c r="D231" s="83" t="s">
        <v>789</v>
      </c>
      <c r="E231" s="84">
        <v>45726</v>
      </c>
      <c r="F231" s="83">
        <v>905090911</v>
      </c>
      <c r="G231" s="68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</row>
    <row r="232" spans="1:25" s="69" customFormat="1" ht="24.75" customHeight="1">
      <c r="A232" s="82">
        <v>219</v>
      </c>
      <c r="B232" s="76" t="s">
        <v>790</v>
      </c>
      <c r="C232" s="83" t="s">
        <v>791</v>
      </c>
      <c r="D232" s="83" t="s">
        <v>792</v>
      </c>
      <c r="E232" s="84">
        <v>45726</v>
      </c>
      <c r="F232" s="83">
        <v>949755959</v>
      </c>
      <c r="G232" s="68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</row>
    <row r="233" spans="1:25" s="69" customFormat="1" ht="24.75" customHeight="1">
      <c r="A233" s="82">
        <v>220</v>
      </c>
      <c r="B233" s="76" t="s">
        <v>793</v>
      </c>
      <c r="C233" s="83" t="s">
        <v>794</v>
      </c>
      <c r="D233" s="83" t="s">
        <v>795</v>
      </c>
      <c r="E233" s="84">
        <v>45726</v>
      </c>
      <c r="F233" s="83">
        <v>983028047</v>
      </c>
      <c r="G233" s="68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</row>
    <row r="234" spans="1:25" s="69" customFormat="1" ht="24.75" customHeight="1">
      <c r="A234" s="82">
        <v>221</v>
      </c>
      <c r="B234" s="76" t="s">
        <v>787</v>
      </c>
      <c r="C234" s="83" t="s">
        <v>796</v>
      </c>
      <c r="D234" s="83" t="s">
        <v>797</v>
      </c>
      <c r="E234" s="84">
        <v>45726</v>
      </c>
      <c r="F234" s="83">
        <v>901428181</v>
      </c>
      <c r="G234" s="68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</row>
    <row r="235" spans="1:25" s="69" customFormat="1" ht="24.75" customHeight="1">
      <c r="A235" s="82">
        <v>222</v>
      </c>
      <c r="B235" s="76" t="s">
        <v>798</v>
      </c>
      <c r="C235" s="83" t="s">
        <v>799</v>
      </c>
      <c r="D235" s="83" t="s">
        <v>800</v>
      </c>
      <c r="E235" s="84">
        <v>45726</v>
      </c>
      <c r="F235" s="83">
        <v>931185718</v>
      </c>
      <c r="G235" s="68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</row>
    <row r="236" spans="1:25" s="69" customFormat="1" ht="24.75" customHeight="1">
      <c r="A236" s="82">
        <v>223</v>
      </c>
      <c r="B236" s="76" t="s">
        <v>801</v>
      </c>
      <c r="C236" s="83" t="s">
        <v>802</v>
      </c>
      <c r="D236" s="83" t="s">
        <v>803</v>
      </c>
      <c r="E236" s="84">
        <v>45726</v>
      </c>
      <c r="F236" s="83">
        <v>983888598</v>
      </c>
      <c r="G236" s="68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</row>
    <row r="237" spans="1:25" s="69" customFormat="1" ht="24.75" customHeight="1">
      <c r="A237" s="82">
        <v>224</v>
      </c>
      <c r="B237" s="76" t="s">
        <v>801</v>
      </c>
      <c r="C237" s="83" t="s">
        <v>804</v>
      </c>
      <c r="D237" s="83" t="s">
        <v>805</v>
      </c>
      <c r="E237" s="84">
        <v>45726</v>
      </c>
      <c r="F237" s="83">
        <v>837894747</v>
      </c>
      <c r="G237" s="68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</row>
    <row r="238" spans="1:25" s="69" customFormat="1" ht="24.75" customHeight="1">
      <c r="A238" s="82">
        <v>225</v>
      </c>
      <c r="B238" s="76" t="s">
        <v>806</v>
      </c>
      <c r="C238" s="83" t="s">
        <v>807</v>
      </c>
      <c r="D238" s="83" t="s">
        <v>808</v>
      </c>
      <c r="E238" s="84">
        <v>45726</v>
      </c>
      <c r="F238" s="83">
        <v>975539150</v>
      </c>
      <c r="G238" s="68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</row>
    <row r="239" spans="1:25" s="69" customFormat="1" ht="24.75" customHeight="1">
      <c r="A239" s="82">
        <v>226</v>
      </c>
      <c r="B239" s="76" t="s">
        <v>809</v>
      </c>
      <c r="C239" s="83" t="s">
        <v>810</v>
      </c>
      <c r="D239" s="83" t="s">
        <v>811</v>
      </c>
      <c r="E239" s="84">
        <v>45726</v>
      </c>
      <c r="F239" s="83">
        <v>945724168</v>
      </c>
      <c r="G239" s="68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</row>
    <row r="240" spans="1:25" s="69" customFormat="1" ht="24.75" customHeight="1">
      <c r="A240" s="82">
        <v>227</v>
      </c>
      <c r="B240" s="76" t="s">
        <v>812</v>
      </c>
      <c r="C240" s="83" t="s">
        <v>813</v>
      </c>
      <c r="D240" s="83" t="s">
        <v>814</v>
      </c>
      <c r="E240" s="84">
        <v>45726</v>
      </c>
      <c r="F240" s="83">
        <v>941426879</v>
      </c>
      <c r="G240" s="68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</row>
    <row r="241" spans="1:25" s="69" customFormat="1" ht="24.75" customHeight="1">
      <c r="A241" s="82">
        <v>228</v>
      </c>
      <c r="B241" s="76" t="s">
        <v>815</v>
      </c>
      <c r="C241" s="83" t="s">
        <v>816</v>
      </c>
      <c r="D241" s="83" t="s">
        <v>817</v>
      </c>
      <c r="E241" s="84">
        <v>45726</v>
      </c>
      <c r="F241" s="83">
        <v>376991121</v>
      </c>
      <c r="G241" s="68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</row>
    <row r="242" spans="1:25" s="69" customFormat="1" ht="24.75" customHeight="1">
      <c r="A242" s="82">
        <v>229</v>
      </c>
      <c r="B242" s="76" t="s">
        <v>818</v>
      </c>
      <c r="C242" s="83" t="s">
        <v>770</v>
      </c>
      <c r="D242" s="83" t="s">
        <v>819</v>
      </c>
      <c r="E242" s="84">
        <v>45726</v>
      </c>
      <c r="F242" s="83">
        <v>842701579</v>
      </c>
      <c r="G242" s="68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</row>
    <row r="243" spans="1:25" s="69" customFormat="1" ht="24.75" customHeight="1">
      <c r="A243" s="82">
        <v>230</v>
      </c>
      <c r="B243" s="76" t="s">
        <v>820</v>
      </c>
      <c r="C243" s="83" t="s">
        <v>821</v>
      </c>
      <c r="D243" s="83" t="s">
        <v>822</v>
      </c>
      <c r="E243" s="84">
        <v>45726</v>
      </c>
      <c r="F243" s="83">
        <v>946649296</v>
      </c>
      <c r="G243" s="68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</row>
    <row r="244" spans="1:25" s="69" customFormat="1" ht="24" customHeight="1">
      <c r="A244" s="82">
        <v>231</v>
      </c>
      <c r="B244" s="76" t="s">
        <v>823</v>
      </c>
      <c r="C244" s="83" t="s">
        <v>824</v>
      </c>
      <c r="D244" s="83" t="s">
        <v>825</v>
      </c>
      <c r="E244" s="84">
        <v>45726</v>
      </c>
      <c r="F244" s="83">
        <v>888908908</v>
      </c>
      <c r="G244" s="68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</row>
    <row r="245" spans="1:25" s="69" customFormat="1" ht="24" customHeight="1">
      <c r="A245" s="82">
        <v>232</v>
      </c>
      <c r="B245" s="76" t="s">
        <v>826</v>
      </c>
      <c r="C245" s="83" t="s">
        <v>827</v>
      </c>
      <c r="D245" s="83" t="s">
        <v>828</v>
      </c>
      <c r="E245" s="84">
        <v>45726</v>
      </c>
      <c r="F245" s="83">
        <v>935017799</v>
      </c>
      <c r="G245" s="68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</row>
    <row r="246" spans="1:25" s="69" customFormat="1" ht="24" customHeight="1">
      <c r="A246" s="82">
        <v>233</v>
      </c>
      <c r="B246" s="76" t="s">
        <v>829</v>
      </c>
      <c r="C246" s="83" t="s">
        <v>830</v>
      </c>
      <c r="D246" s="83" t="s">
        <v>805</v>
      </c>
      <c r="E246" s="84">
        <v>45726</v>
      </c>
      <c r="F246" s="83">
        <v>837894747</v>
      </c>
      <c r="G246" s="68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</row>
    <row r="247" spans="1:25" s="69" customFormat="1" ht="24" customHeight="1">
      <c r="A247" s="82">
        <v>234</v>
      </c>
      <c r="B247" s="76" t="s">
        <v>831</v>
      </c>
      <c r="C247" s="83" t="s">
        <v>832</v>
      </c>
      <c r="D247" s="83" t="s">
        <v>833</v>
      </c>
      <c r="E247" s="84">
        <v>45726</v>
      </c>
      <c r="F247" s="83">
        <v>842111213</v>
      </c>
      <c r="G247" s="68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</row>
    <row r="248" spans="1:25" s="69" customFormat="1" ht="24" customHeight="1">
      <c r="A248" s="82">
        <v>235</v>
      </c>
      <c r="B248" s="76" t="s">
        <v>834</v>
      </c>
      <c r="C248" s="83" t="s">
        <v>835</v>
      </c>
      <c r="D248" s="83" t="s">
        <v>836</v>
      </c>
      <c r="E248" s="84">
        <v>45726</v>
      </c>
      <c r="F248" s="83">
        <v>983714215</v>
      </c>
      <c r="G248" s="68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</row>
    <row r="249" spans="1:25" s="69" customFormat="1" ht="24" customHeight="1">
      <c r="A249" s="82">
        <v>236</v>
      </c>
      <c r="B249" s="76" t="s">
        <v>831</v>
      </c>
      <c r="C249" s="83" t="s">
        <v>832</v>
      </c>
      <c r="D249" s="83" t="s">
        <v>833</v>
      </c>
      <c r="E249" s="98">
        <v>45726</v>
      </c>
      <c r="F249" s="99">
        <v>842111213</v>
      </c>
      <c r="G249" s="100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</row>
    <row r="250" spans="1:25" s="69" customFormat="1" ht="24" customHeight="1">
      <c r="A250" s="82">
        <v>237</v>
      </c>
      <c r="B250" s="76" t="s">
        <v>837</v>
      </c>
      <c r="C250" s="83" t="s">
        <v>838</v>
      </c>
      <c r="D250" s="83" t="s">
        <v>839</v>
      </c>
      <c r="E250" s="98">
        <v>45726</v>
      </c>
      <c r="F250" s="99">
        <v>904037303</v>
      </c>
      <c r="G250" s="100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</row>
    <row r="251" spans="1:25" s="69" customFormat="1" ht="24" customHeight="1">
      <c r="A251" s="82">
        <v>238</v>
      </c>
      <c r="B251" s="76" t="s">
        <v>840</v>
      </c>
      <c r="C251" s="83" t="s">
        <v>841</v>
      </c>
      <c r="D251" s="83" t="s">
        <v>842</v>
      </c>
      <c r="E251" s="98">
        <v>45726</v>
      </c>
      <c r="F251" s="99">
        <v>984900499</v>
      </c>
      <c r="G251" s="100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</row>
    <row r="252" spans="1:25" s="69" customFormat="1" ht="35.25" customHeight="1">
      <c r="A252" s="77">
        <v>9</v>
      </c>
      <c r="B252" s="78" t="s">
        <v>843</v>
      </c>
      <c r="C252" s="78"/>
      <c r="D252" s="78"/>
      <c r="E252" s="78"/>
      <c r="F252" s="78"/>
      <c r="G252" s="68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</row>
    <row r="253" spans="1:25" s="69" customFormat="1" ht="24.75" customHeight="1">
      <c r="A253" s="82">
        <v>239</v>
      </c>
      <c r="B253" s="76" t="s">
        <v>844</v>
      </c>
      <c r="C253" s="83" t="s">
        <v>845</v>
      </c>
      <c r="D253" s="83" t="s">
        <v>846</v>
      </c>
      <c r="E253" s="84">
        <v>45726</v>
      </c>
      <c r="F253" s="85" t="s">
        <v>847</v>
      </c>
      <c r="G253" s="68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</row>
    <row r="254" spans="1:25" s="69" customFormat="1" ht="24.75" customHeight="1">
      <c r="A254" s="82">
        <v>240</v>
      </c>
      <c r="B254" s="76">
        <v>79</v>
      </c>
      <c r="C254" s="83" t="s">
        <v>848</v>
      </c>
      <c r="D254" s="83" t="s">
        <v>849</v>
      </c>
      <c r="E254" s="84">
        <v>45726</v>
      </c>
      <c r="F254" s="85" t="s">
        <v>850</v>
      </c>
      <c r="G254" s="68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</row>
    <row r="255" spans="1:25" s="69" customFormat="1" ht="24.75" customHeight="1">
      <c r="A255" s="82">
        <v>241</v>
      </c>
      <c r="B255" s="76" t="s">
        <v>851</v>
      </c>
      <c r="C255" s="83" t="s">
        <v>852</v>
      </c>
      <c r="D255" s="83" t="s">
        <v>853</v>
      </c>
      <c r="E255" s="84">
        <v>45726</v>
      </c>
      <c r="F255" s="85" t="s">
        <v>854</v>
      </c>
      <c r="G255" s="68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</row>
    <row r="256" spans="1:25" s="69" customFormat="1" ht="24.75" customHeight="1">
      <c r="A256" s="82">
        <v>242</v>
      </c>
      <c r="B256" s="76" t="s">
        <v>855</v>
      </c>
      <c r="C256" s="83" t="s">
        <v>856</v>
      </c>
      <c r="D256" s="83" t="s">
        <v>857</v>
      </c>
      <c r="E256" s="84">
        <v>45726</v>
      </c>
      <c r="F256" s="85" t="s">
        <v>858</v>
      </c>
      <c r="G256" s="68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</row>
    <row r="257" spans="1:25" s="69" customFormat="1" ht="24.75" customHeight="1">
      <c r="A257" s="82">
        <v>243</v>
      </c>
      <c r="B257" s="76" t="s">
        <v>859</v>
      </c>
      <c r="C257" s="83" t="s">
        <v>860</v>
      </c>
      <c r="D257" s="83" t="s">
        <v>861</v>
      </c>
      <c r="E257" s="84">
        <v>45726</v>
      </c>
      <c r="F257" s="85" t="s">
        <v>862</v>
      </c>
      <c r="G257" s="68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</row>
    <row r="258" spans="1:25" s="69" customFormat="1" ht="24.75" customHeight="1">
      <c r="A258" s="82">
        <v>244</v>
      </c>
      <c r="B258" s="76" t="s">
        <v>863</v>
      </c>
      <c r="C258" s="83" t="s">
        <v>864</v>
      </c>
      <c r="D258" s="83" t="s">
        <v>865</v>
      </c>
      <c r="E258" s="84">
        <v>45726</v>
      </c>
      <c r="F258" s="85" t="s">
        <v>866</v>
      </c>
      <c r="G258" s="68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</row>
    <row r="259" spans="1:25" s="69" customFormat="1" ht="24.75" customHeight="1">
      <c r="A259" s="82">
        <v>245</v>
      </c>
      <c r="B259" s="76" t="s">
        <v>867</v>
      </c>
      <c r="C259" s="83" t="s">
        <v>868</v>
      </c>
      <c r="D259" s="83" t="s">
        <v>869</v>
      </c>
      <c r="E259" s="84">
        <v>45726</v>
      </c>
      <c r="F259" s="85" t="s">
        <v>870</v>
      </c>
      <c r="G259" s="68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</row>
    <row r="260" spans="1:25" s="69" customFormat="1" ht="24.75" customHeight="1">
      <c r="A260" s="82">
        <v>246</v>
      </c>
      <c r="B260" s="76" t="s">
        <v>871</v>
      </c>
      <c r="C260" s="83" t="s">
        <v>872</v>
      </c>
      <c r="D260" s="83" t="s">
        <v>873</v>
      </c>
      <c r="E260" s="84">
        <v>45726</v>
      </c>
      <c r="F260" s="85" t="s">
        <v>874</v>
      </c>
      <c r="G260" s="68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</row>
    <row r="261" spans="1:25" s="69" customFormat="1" ht="24.75" customHeight="1">
      <c r="A261" s="77">
        <v>10</v>
      </c>
      <c r="B261" s="78" t="s">
        <v>875</v>
      </c>
      <c r="C261" s="78"/>
      <c r="D261" s="78"/>
      <c r="E261" s="90"/>
      <c r="F261" s="78"/>
      <c r="G261" s="68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</row>
    <row r="262" spans="1:25" s="69" customFormat="1" ht="24.75" customHeight="1">
      <c r="A262" s="82">
        <v>247</v>
      </c>
      <c r="B262" s="76" t="s">
        <v>876</v>
      </c>
      <c r="C262" s="83" t="s">
        <v>1823</v>
      </c>
      <c r="D262" s="83" t="s">
        <v>878</v>
      </c>
      <c r="E262" s="84">
        <v>45726</v>
      </c>
      <c r="F262" s="83" t="s">
        <v>879</v>
      </c>
      <c r="G262" s="68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</row>
    <row r="263" spans="1:25" s="69" customFormat="1" ht="24.75" customHeight="1">
      <c r="A263" s="82">
        <v>248</v>
      </c>
      <c r="B263" s="76" t="s">
        <v>880</v>
      </c>
      <c r="C263" s="83" t="s">
        <v>1824</v>
      </c>
      <c r="D263" s="83" t="s">
        <v>882</v>
      </c>
      <c r="E263" s="84">
        <v>45726</v>
      </c>
      <c r="F263" s="83" t="s">
        <v>883</v>
      </c>
      <c r="G263" s="68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</row>
    <row r="264" spans="1:25" s="69" customFormat="1" ht="24.75" customHeight="1">
      <c r="A264" s="82">
        <v>249</v>
      </c>
      <c r="B264" s="76" t="s">
        <v>884</v>
      </c>
      <c r="C264" s="83" t="s">
        <v>1825</v>
      </c>
      <c r="D264" s="83" t="s">
        <v>886</v>
      </c>
      <c r="E264" s="84">
        <v>45726</v>
      </c>
      <c r="F264" s="83" t="s">
        <v>887</v>
      </c>
      <c r="G264" s="68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</row>
    <row r="265" spans="1:25" s="69" customFormat="1" ht="24.75" customHeight="1">
      <c r="A265" s="82">
        <v>250</v>
      </c>
      <c r="B265" s="76" t="s">
        <v>888</v>
      </c>
      <c r="C265" s="83" t="s">
        <v>1826</v>
      </c>
      <c r="D265" s="83" t="s">
        <v>889</v>
      </c>
      <c r="E265" s="84">
        <v>45726</v>
      </c>
      <c r="F265" s="83" t="s">
        <v>890</v>
      </c>
      <c r="G265" s="68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</row>
    <row r="266" spans="1:25" s="69" customFormat="1" ht="24.75" customHeight="1">
      <c r="A266" s="82">
        <v>251</v>
      </c>
      <c r="B266" s="76" t="s">
        <v>891</v>
      </c>
      <c r="C266" s="83" t="s">
        <v>1827</v>
      </c>
      <c r="D266" s="83" t="s">
        <v>893</v>
      </c>
      <c r="E266" s="84">
        <v>45726</v>
      </c>
      <c r="F266" s="83" t="s">
        <v>894</v>
      </c>
      <c r="G266" s="68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</row>
    <row r="267" spans="1:25" s="69" customFormat="1" ht="24.75" customHeight="1">
      <c r="A267" s="82">
        <v>252</v>
      </c>
      <c r="B267" s="76" t="s">
        <v>895</v>
      </c>
      <c r="C267" s="83" t="s">
        <v>1828</v>
      </c>
      <c r="D267" s="83" t="s">
        <v>896</v>
      </c>
      <c r="E267" s="84">
        <v>45726</v>
      </c>
      <c r="F267" s="83" t="s">
        <v>897</v>
      </c>
      <c r="G267" s="68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</row>
    <row r="268" spans="1:25" s="69" customFormat="1" ht="24.75" customHeight="1">
      <c r="A268" s="82">
        <v>253</v>
      </c>
      <c r="B268" s="76" t="s">
        <v>898</v>
      </c>
      <c r="C268" s="83" t="s">
        <v>1829</v>
      </c>
      <c r="D268" s="83" t="s">
        <v>899</v>
      </c>
      <c r="E268" s="84">
        <v>45726</v>
      </c>
      <c r="F268" s="83" t="s">
        <v>900</v>
      </c>
      <c r="G268" s="68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</row>
    <row r="269" spans="1:25" s="69" customFormat="1" ht="24.75" customHeight="1">
      <c r="A269" s="82">
        <v>254</v>
      </c>
      <c r="B269" s="76" t="s">
        <v>901</v>
      </c>
      <c r="C269" s="83" t="s">
        <v>1830</v>
      </c>
      <c r="D269" s="83" t="s">
        <v>902</v>
      </c>
      <c r="E269" s="84">
        <v>45726</v>
      </c>
      <c r="F269" s="83" t="s">
        <v>903</v>
      </c>
      <c r="G269" s="68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</row>
    <row r="270" spans="1:25" s="69" customFormat="1" ht="24.75" customHeight="1">
      <c r="A270" s="82">
        <v>255</v>
      </c>
      <c r="B270" s="76" t="s">
        <v>904</v>
      </c>
      <c r="C270" s="83" t="s">
        <v>1831</v>
      </c>
      <c r="D270" s="83" t="s">
        <v>905</v>
      </c>
      <c r="E270" s="84">
        <v>45726</v>
      </c>
      <c r="F270" s="83" t="s">
        <v>906</v>
      </c>
      <c r="G270" s="68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</row>
    <row r="271" spans="1:25" s="69" customFormat="1" ht="24.75" customHeight="1">
      <c r="A271" s="82">
        <v>256</v>
      </c>
      <c r="B271" s="76" t="s">
        <v>907</v>
      </c>
      <c r="C271" s="83" t="s">
        <v>1832</v>
      </c>
      <c r="D271" s="83" t="s">
        <v>908</v>
      </c>
      <c r="E271" s="84">
        <v>45726</v>
      </c>
      <c r="F271" s="83" t="s">
        <v>909</v>
      </c>
      <c r="G271" s="68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</row>
    <row r="272" spans="1:25" s="69" customFormat="1" ht="24.75" customHeight="1">
      <c r="A272" s="82">
        <v>257</v>
      </c>
      <c r="B272" s="76" t="s">
        <v>910</v>
      </c>
      <c r="C272" s="83" t="s">
        <v>1833</v>
      </c>
      <c r="D272" s="83" t="s">
        <v>911</v>
      </c>
      <c r="E272" s="84">
        <v>45726</v>
      </c>
      <c r="F272" s="83" t="s">
        <v>912</v>
      </c>
      <c r="G272" s="68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</row>
    <row r="273" spans="1:25" s="69" customFormat="1" ht="43.5" customHeight="1">
      <c r="A273" s="77">
        <v>11</v>
      </c>
      <c r="B273" s="78" t="s">
        <v>913</v>
      </c>
      <c r="C273" s="78"/>
      <c r="D273" s="78"/>
      <c r="E273" s="78"/>
      <c r="F273" s="78"/>
      <c r="G273" s="68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</row>
    <row r="274" spans="1:25" s="69" customFormat="1" ht="24.75" customHeight="1">
      <c r="A274" s="82">
        <v>258</v>
      </c>
      <c r="B274" s="76" t="s">
        <v>914</v>
      </c>
      <c r="C274" s="83" t="s">
        <v>1834</v>
      </c>
      <c r="D274" s="83" t="s">
        <v>915</v>
      </c>
      <c r="E274" s="84">
        <v>45726</v>
      </c>
      <c r="F274" s="85" t="s">
        <v>916</v>
      </c>
      <c r="G274" s="68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</row>
    <row r="275" spans="1:25" s="69" customFormat="1" ht="24.75" customHeight="1">
      <c r="A275" s="82">
        <v>259</v>
      </c>
      <c r="B275" s="76" t="s">
        <v>917</v>
      </c>
      <c r="C275" s="83" t="s">
        <v>1821</v>
      </c>
      <c r="D275" s="83" t="s">
        <v>918</v>
      </c>
      <c r="E275" s="84">
        <v>45726</v>
      </c>
      <c r="F275" s="85" t="s">
        <v>919</v>
      </c>
      <c r="G275" s="68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</row>
    <row r="276" spans="1:25" s="69" customFormat="1" ht="24.75" customHeight="1">
      <c r="A276" s="82">
        <v>260</v>
      </c>
      <c r="B276" s="76" t="s">
        <v>920</v>
      </c>
      <c r="C276" s="83" t="s">
        <v>1835</v>
      </c>
      <c r="D276" s="83" t="s">
        <v>921</v>
      </c>
      <c r="E276" s="84">
        <v>45726</v>
      </c>
      <c r="F276" s="85" t="s">
        <v>922</v>
      </c>
      <c r="G276" s="68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</row>
    <row r="277" spans="1:25" s="69" customFormat="1" ht="24.75" customHeight="1">
      <c r="A277" s="82">
        <v>261</v>
      </c>
      <c r="B277" s="76" t="s">
        <v>923</v>
      </c>
      <c r="C277" s="83" t="s">
        <v>1822</v>
      </c>
      <c r="D277" s="83" t="s">
        <v>128</v>
      </c>
      <c r="E277" s="84">
        <v>45726</v>
      </c>
      <c r="F277" s="85" t="s">
        <v>924</v>
      </c>
      <c r="G277" s="68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</row>
    <row r="278" spans="1:25" s="69" customFormat="1" ht="24.75" customHeight="1">
      <c r="A278" s="82">
        <v>262</v>
      </c>
      <c r="B278" s="76" t="s">
        <v>925</v>
      </c>
      <c r="C278" s="83" t="s">
        <v>1836</v>
      </c>
      <c r="D278" s="83" t="s">
        <v>926</v>
      </c>
      <c r="E278" s="84">
        <v>45726</v>
      </c>
      <c r="F278" s="85" t="s">
        <v>927</v>
      </c>
      <c r="G278" s="68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</row>
    <row r="279" spans="1:25" s="69" customFormat="1" ht="24.75" customHeight="1">
      <c r="A279" s="82">
        <v>263</v>
      </c>
      <c r="B279" s="76" t="s">
        <v>928</v>
      </c>
      <c r="C279" s="83" t="s">
        <v>1837</v>
      </c>
      <c r="D279" s="83" t="s">
        <v>929</v>
      </c>
      <c r="E279" s="84">
        <v>45726</v>
      </c>
      <c r="F279" s="85" t="s">
        <v>930</v>
      </c>
      <c r="G279" s="68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</row>
    <row r="280" spans="1:25" s="69" customFormat="1" ht="24.75" customHeight="1">
      <c r="A280" s="82">
        <v>264</v>
      </c>
      <c r="B280" s="76" t="s">
        <v>931</v>
      </c>
      <c r="C280" s="83" t="s">
        <v>1839</v>
      </c>
      <c r="D280" s="83" t="s">
        <v>932</v>
      </c>
      <c r="E280" s="84">
        <v>45726</v>
      </c>
      <c r="F280" s="85" t="s">
        <v>933</v>
      </c>
      <c r="G280" s="68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</row>
    <row r="281" spans="1:25" s="69" customFormat="1" ht="24.75" customHeight="1">
      <c r="A281" s="82">
        <v>265</v>
      </c>
      <c r="B281" s="76" t="s">
        <v>934</v>
      </c>
      <c r="C281" s="83" t="s">
        <v>1838</v>
      </c>
      <c r="D281" s="83" t="s">
        <v>935</v>
      </c>
      <c r="E281" s="84">
        <v>45726</v>
      </c>
      <c r="F281" s="85" t="s">
        <v>936</v>
      </c>
      <c r="G281" s="68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</row>
    <row r="282" spans="1:25" s="69" customFormat="1" ht="24.75" customHeight="1">
      <c r="A282" s="82">
        <v>266</v>
      </c>
      <c r="B282" s="76" t="s">
        <v>937</v>
      </c>
      <c r="C282" s="83" t="s">
        <v>1840</v>
      </c>
      <c r="D282" s="83" t="s">
        <v>938</v>
      </c>
      <c r="E282" s="84">
        <v>45726</v>
      </c>
      <c r="F282" s="85" t="s">
        <v>939</v>
      </c>
      <c r="G282" s="68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</row>
    <row r="283" spans="1:25" s="69" customFormat="1" ht="24.75" customHeight="1">
      <c r="A283" s="82">
        <v>267</v>
      </c>
      <c r="B283" s="76" t="s">
        <v>940</v>
      </c>
      <c r="C283" s="83" t="s">
        <v>1841</v>
      </c>
      <c r="D283" s="83" t="s">
        <v>941</v>
      </c>
      <c r="E283" s="84">
        <v>45726</v>
      </c>
      <c r="F283" s="85" t="s">
        <v>942</v>
      </c>
      <c r="G283" s="68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</row>
    <row r="284" spans="1:25" s="69" customFormat="1" ht="24.75" customHeight="1">
      <c r="A284" s="82">
        <v>268</v>
      </c>
      <c r="B284" s="76" t="s">
        <v>943</v>
      </c>
      <c r="C284" s="83" t="s">
        <v>1842</v>
      </c>
      <c r="D284" s="83" t="s">
        <v>944</v>
      </c>
      <c r="E284" s="83" t="s">
        <v>945</v>
      </c>
      <c r="F284" s="85" t="s">
        <v>946</v>
      </c>
      <c r="G284" s="68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</row>
    <row r="285" spans="1:25" s="69" customFormat="1" ht="24.75" customHeight="1">
      <c r="A285" s="82">
        <v>269</v>
      </c>
      <c r="B285" s="76" t="s">
        <v>947</v>
      </c>
      <c r="C285" s="83" t="s">
        <v>1843</v>
      </c>
      <c r="D285" s="83" t="s">
        <v>948</v>
      </c>
      <c r="E285" s="84">
        <v>45726</v>
      </c>
      <c r="F285" s="85" t="s">
        <v>949</v>
      </c>
      <c r="G285" s="68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</row>
    <row r="286" spans="1:25" s="69" customFormat="1" ht="24.75" customHeight="1">
      <c r="A286" s="82">
        <v>270</v>
      </c>
      <c r="B286" s="76" t="s">
        <v>950</v>
      </c>
      <c r="C286" s="83" t="s">
        <v>1844</v>
      </c>
      <c r="D286" s="83" t="s">
        <v>951</v>
      </c>
      <c r="E286" s="83" t="s">
        <v>952</v>
      </c>
      <c r="F286" s="85" t="s">
        <v>953</v>
      </c>
      <c r="G286" s="68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</row>
    <row r="287" spans="1:25" s="69" customFormat="1" ht="24.75" customHeight="1">
      <c r="A287" s="82">
        <v>271</v>
      </c>
      <c r="B287" s="76" t="s">
        <v>954</v>
      </c>
      <c r="C287" s="83" t="s">
        <v>1845</v>
      </c>
      <c r="D287" s="83" t="s">
        <v>955</v>
      </c>
      <c r="E287" s="84">
        <v>45726</v>
      </c>
      <c r="F287" s="85" t="s">
        <v>956</v>
      </c>
      <c r="G287" s="68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</row>
    <row r="288" spans="1:25" s="69" customFormat="1" ht="24.75" customHeight="1">
      <c r="A288" s="82">
        <v>272</v>
      </c>
      <c r="B288" s="76" t="s">
        <v>957</v>
      </c>
      <c r="C288" s="83" t="s">
        <v>1846</v>
      </c>
      <c r="D288" s="83" t="s">
        <v>958</v>
      </c>
      <c r="E288" s="84">
        <v>45726</v>
      </c>
      <c r="F288" s="85" t="s">
        <v>959</v>
      </c>
      <c r="G288" s="68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</row>
    <row r="289" spans="1:25" s="69" customFormat="1" ht="24.75" customHeight="1">
      <c r="A289" s="82">
        <v>273</v>
      </c>
      <c r="B289" s="76" t="s">
        <v>960</v>
      </c>
      <c r="C289" s="83" t="s">
        <v>1847</v>
      </c>
      <c r="D289" s="83" t="s">
        <v>961</v>
      </c>
      <c r="E289" s="83" t="s">
        <v>962</v>
      </c>
      <c r="F289" s="85" t="s">
        <v>963</v>
      </c>
      <c r="G289" s="68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</row>
    <row r="290" spans="1:25" s="69" customFormat="1" ht="24.75" customHeight="1">
      <c r="A290" s="82">
        <v>274</v>
      </c>
      <c r="B290" s="76" t="s">
        <v>964</v>
      </c>
      <c r="C290" s="83" t="s">
        <v>1848</v>
      </c>
      <c r="D290" s="83" t="s">
        <v>965</v>
      </c>
      <c r="E290" s="84">
        <v>45726</v>
      </c>
      <c r="F290" s="85" t="s">
        <v>966</v>
      </c>
      <c r="G290" s="68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</row>
    <row r="291" spans="1:25" s="69" customFormat="1" ht="24.75" customHeight="1">
      <c r="A291" s="82">
        <v>275</v>
      </c>
      <c r="B291" s="76" t="s">
        <v>967</v>
      </c>
      <c r="C291" s="83" t="s">
        <v>1849</v>
      </c>
      <c r="D291" s="83" t="s">
        <v>968</v>
      </c>
      <c r="E291" s="84">
        <v>45726</v>
      </c>
      <c r="F291" s="85" t="s">
        <v>969</v>
      </c>
      <c r="G291" s="68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</row>
    <row r="292" spans="1:25" s="69" customFormat="1" ht="24.75" customHeight="1">
      <c r="A292" s="82">
        <v>276</v>
      </c>
      <c r="B292" s="76" t="s">
        <v>970</v>
      </c>
      <c r="C292" s="83" t="s">
        <v>1850</v>
      </c>
      <c r="D292" s="83" t="s">
        <v>971</v>
      </c>
      <c r="E292" s="84">
        <v>45726</v>
      </c>
      <c r="F292" s="85" t="s">
        <v>972</v>
      </c>
      <c r="G292" s="68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</row>
    <row r="293" spans="1:25" s="69" customFormat="1" ht="24.75" customHeight="1">
      <c r="A293" s="82">
        <v>277</v>
      </c>
      <c r="B293" s="76" t="s">
        <v>973</v>
      </c>
      <c r="C293" s="83" t="s">
        <v>1851</v>
      </c>
      <c r="D293" s="83" t="s">
        <v>974</v>
      </c>
      <c r="E293" s="84">
        <v>45726</v>
      </c>
      <c r="F293" s="85" t="s">
        <v>975</v>
      </c>
      <c r="G293" s="68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</row>
    <row r="294" spans="1:25" s="69" customFormat="1" ht="24.75" customHeight="1">
      <c r="A294" s="82">
        <v>278</v>
      </c>
      <c r="B294" s="76" t="s">
        <v>976</v>
      </c>
      <c r="C294" s="83" t="s">
        <v>1852</v>
      </c>
      <c r="D294" s="83" t="s">
        <v>977</v>
      </c>
      <c r="E294" s="84">
        <v>45726</v>
      </c>
      <c r="F294" s="85" t="s">
        <v>978</v>
      </c>
      <c r="G294" s="68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</row>
    <row r="295" spans="1:25" s="69" customFormat="1" ht="24.75" customHeight="1">
      <c r="A295" s="82">
        <v>279</v>
      </c>
      <c r="B295" s="76" t="s">
        <v>979</v>
      </c>
      <c r="C295" s="83" t="s">
        <v>1853</v>
      </c>
      <c r="D295" s="83" t="s">
        <v>980</v>
      </c>
      <c r="E295" s="84">
        <v>45726</v>
      </c>
      <c r="F295" s="85" t="s">
        <v>981</v>
      </c>
      <c r="G295" s="68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</row>
    <row r="296" spans="1:25" s="69" customFormat="1" ht="24.75" customHeight="1">
      <c r="A296" s="77">
        <v>12</v>
      </c>
      <c r="B296" s="78" t="s">
        <v>982</v>
      </c>
      <c r="C296" s="78"/>
      <c r="D296" s="78"/>
      <c r="E296" s="90"/>
      <c r="F296" s="78"/>
      <c r="G296" s="68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</row>
    <row r="297" spans="1:25" s="69" customFormat="1" ht="24.75" customHeight="1">
      <c r="A297" s="82">
        <v>280</v>
      </c>
      <c r="B297" s="76" t="s">
        <v>983</v>
      </c>
      <c r="C297" s="83" t="s">
        <v>984</v>
      </c>
      <c r="D297" s="83" t="s">
        <v>985</v>
      </c>
      <c r="E297" s="84">
        <v>45726</v>
      </c>
      <c r="F297" s="83"/>
      <c r="G297" s="68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</row>
    <row r="298" spans="1:25" s="69" customFormat="1" ht="24.75" customHeight="1">
      <c r="A298" s="82">
        <v>281</v>
      </c>
      <c r="B298" s="76" t="s">
        <v>986</v>
      </c>
      <c r="C298" s="83" t="s">
        <v>987</v>
      </c>
      <c r="D298" s="83" t="s">
        <v>980</v>
      </c>
      <c r="E298" s="84">
        <v>45726</v>
      </c>
      <c r="F298" s="83">
        <v>815342713</v>
      </c>
      <c r="G298" s="68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</row>
    <row r="299" spans="1:25" s="69" customFormat="1" ht="24.75" customHeight="1">
      <c r="A299" s="82">
        <v>282</v>
      </c>
      <c r="B299" s="76" t="s">
        <v>988</v>
      </c>
      <c r="C299" s="83" t="s">
        <v>989</v>
      </c>
      <c r="D299" s="83" t="s">
        <v>990</v>
      </c>
      <c r="E299" s="84">
        <v>45726</v>
      </c>
      <c r="F299" s="83">
        <v>941783537</v>
      </c>
      <c r="G299" s="68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</row>
    <row r="300" spans="1:25" s="69" customFormat="1" ht="24.75" customHeight="1">
      <c r="A300" s="82">
        <v>283</v>
      </c>
      <c r="B300" s="76" t="s">
        <v>991</v>
      </c>
      <c r="C300" s="83" t="s">
        <v>992</v>
      </c>
      <c r="D300" s="83" t="s">
        <v>993</v>
      </c>
      <c r="E300" s="84">
        <v>45726</v>
      </c>
      <c r="F300" s="83">
        <v>877844447</v>
      </c>
      <c r="G300" s="68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</row>
    <row r="301" spans="1:25" s="69" customFormat="1" ht="24.75" customHeight="1">
      <c r="A301" s="82">
        <v>284</v>
      </c>
      <c r="B301" s="76" t="s">
        <v>994</v>
      </c>
      <c r="C301" s="83" t="s">
        <v>995</v>
      </c>
      <c r="D301" s="83" t="s">
        <v>996</v>
      </c>
      <c r="E301" s="84">
        <v>45726</v>
      </c>
      <c r="F301" s="85" t="s">
        <v>997</v>
      </c>
      <c r="G301" s="68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</row>
    <row r="302" spans="1:25" s="69" customFormat="1" ht="24.75" customHeight="1">
      <c r="A302" s="82">
        <v>285</v>
      </c>
      <c r="B302" s="76" t="s">
        <v>998</v>
      </c>
      <c r="C302" s="83" t="s">
        <v>995</v>
      </c>
      <c r="D302" s="83" t="s">
        <v>999</v>
      </c>
      <c r="E302" s="84">
        <v>45726</v>
      </c>
      <c r="F302" s="85" t="s">
        <v>1000</v>
      </c>
      <c r="G302" s="68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</row>
    <row r="303" spans="1:25" s="69" customFormat="1" ht="24.75" customHeight="1">
      <c r="A303" s="82">
        <v>286</v>
      </c>
      <c r="B303" s="76" t="s">
        <v>1001</v>
      </c>
      <c r="C303" s="83" t="s">
        <v>995</v>
      </c>
      <c r="D303" s="83" t="s">
        <v>1002</v>
      </c>
      <c r="E303" s="84">
        <v>45726</v>
      </c>
      <c r="F303" s="85" t="s">
        <v>1003</v>
      </c>
      <c r="G303" s="68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</row>
    <row r="304" spans="1:25" s="69" customFormat="1" ht="24.75" customHeight="1">
      <c r="A304" s="82">
        <v>287</v>
      </c>
      <c r="B304" s="76" t="s">
        <v>1004</v>
      </c>
      <c r="C304" s="83" t="s">
        <v>1005</v>
      </c>
      <c r="D304" s="83" t="s">
        <v>1006</v>
      </c>
      <c r="E304" s="84">
        <v>45726</v>
      </c>
      <c r="F304" s="85" t="s">
        <v>1007</v>
      </c>
      <c r="G304" s="68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</row>
    <row r="305" spans="1:25" s="69" customFormat="1" ht="24.75" customHeight="1">
      <c r="A305" s="82">
        <v>288</v>
      </c>
      <c r="B305" s="76" t="s">
        <v>1008</v>
      </c>
      <c r="C305" s="83" t="s">
        <v>1009</v>
      </c>
      <c r="D305" s="83" t="s">
        <v>1010</v>
      </c>
      <c r="E305" s="84">
        <v>45726</v>
      </c>
      <c r="F305" s="85" t="s">
        <v>1011</v>
      </c>
      <c r="G305" s="68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</row>
    <row r="306" spans="1:25" s="69" customFormat="1" ht="24.75" customHeight="1">
      <c r="A306" s="82">
        <v>289</v>
      </c>
      <c r="B306" s="76" t="s">
        <v>1012</v>
      </c>
      <c r="C306" s="83" t="s">
        <v>995</v>
      </c>
      <c r="D306" s="83" t="s">
        <v>1013</v>
      </c>
      <c r="E306" s="84">
        <v>45726</v>
      </c>
      <c r="F306" s="83">
        <v>358545546</v>
      </c>
      <c r="G306" s="68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</row>
    <row r="307" spans="1:25" s="69" customFormat="1" ht="24.75" customHeight="1">
      <c r="A307" s="82">
        <v>290</v>
      </c>
      <c r="B307" s="76" t="s">
        <v>1014</v>
      </c>
      <c r="C307" s="83" t="s">
        <v>995</v>
      </c>
      <c r="D307" s="83" t="s">
        <v>1015</v>
      </c>
      <c r="E307" s="84">
        <v>45726</v>
      </c>
      <c r="F307" s="85" t="s">
        <v>1016</v>
      </c>
      <c r="G307" s="68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</row>
    <row r="308" spans="1:25" s="69" customFormat="1" ht="24.75" customHeight="1">
      <c r="A308" s="82">
        <v>291</v>
      </c>
      <c r="B308" s="76" t="s">
        <v>1017</v>
      </c>
      <c r="C308" s="83" t="s">
        <v>1018</v>
      </c>
      <c r="D308" s="83" t="s">
        <v>1019</v>
      </c>
      <c r="E308" s="84">
        <v>45726</v>
      </c>
      <c r="F308" s="85" t="s">
        <v>1020</v>
      </c>
      <c r="G308" s="68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</row>
    <row r="309" spans="1:25" s="69" customFormat="1" ht="24.75" customHeight="1">
      <c r="A309" s="82">
        <v>292</v>
      </c>
      <c r="B309" s="76" t="s">
        <v>1021</v>
      </c>
      <c r="C309" s="83" t="s">
        <v>1022</v>
      </c>
      <c r="D309" s="83" t="s">
        <v>1023</v>
      </c>
      <c r="E309" s="84">
        <v>45726</v>
      </c>
      <c r="F309" s="85" t="s">
        <v>1024</v>
      </c>
      <c r="G309" s="68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</row>
    <row r="310" spans="1:25" s="69" customFormat="1" ht="24.75" customHeight="1">
      <c r="A310" s="82">
        <v>293</v>
      </c>
      <c r="B310" s="76" t="s">
        <v>1025</v>
      </c>
      <c r="C310" s="83" t="s">
        <v>1026</v>
      </c>
      <c r="D310" s="83" t="s">
        <v>1027</v>
      </c>
      <c r="E310" s="84">
        <v>45726</v>
      </c>
      <c r="F310" s="85" t="s">
        <v>1028</v>
      </c>
      <c r="G310" s="68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</row>
    <row r="311" spans="1:25" s="69" customFormat="1" ht="24.75" customHeight="1">
      <c r="A311" s="82">
        <v>294</v>
      </c>
      <c r="B311" s="76" t="s">
        <v>1029</v>
      </c>
      <c r="C311" s="83" t="s">
        <v>1009</v>
      </c>
      <c r="D311" s="83" t="s">
        <v>1030</v>
      </c>
      <c r="E311" s="84">
        <v>45726</v>
      </c>
      <c r="F311" s="85" t="s">
        <v>1031</v>
      </c>
      <c r="G311" s="68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</row>
    <row r="312" spans="1:25" s="69" customFormat="1" ht="24.75" customHeight="1">
      <c r="A312" s="82">
        <v>295</v>
      </c>
      <c r="B312" s="76" t="s">
        <v>1032</v>
      </c>
      <c r="C312" s="83" t="s">
        <v>1033</v>
      </c>
      <c r="D312" s="83" t="s">
        <v>1034</v>
      </c>
      <c r="E312" s="84">
        <v>45726</v>
      </c>
      <c r="F312" s="85" t="s">
        <v>997</v>
      </c>
      <c r="G312" s="68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</row>
    <row r="313" spans="1:25" s="69" customFormat="1" ht="24.75" customHeight="1">
      <c r="A313" s="82">
        <v>296</v>
      </c>
      <c r="B313" s="76" t="s">
        <v>1035</v>
      </c>
      <c r="C313" s="83" t="s">
        <v>1036</v>
      </c>
      <c r="D313" s="83" t="s">
        <v>1037</v>
      </c>
      <c r="E313" s="84">
        <v>45726</v>
      </c>
      <c r="F313" s="83">
        <v>943678947</v>
      </c>
      <c r="G313" s="68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</row>
    <row r="314" spans="1:25" s="69" customFormat="1" ht="24.75" customHeight="1">
      <c r="A314" s="82">
        <v>297</v>
      </c>
      <c r="B314" s="76" t="s">
        <v>1038</v>
      </c>
      <c r="C314" s="83" t="s">
        <v>1039</v>
      </c>
      <c r="D314" s="83" t="s">
        <v>1040</v>
      </c>
      <c r="E314" s="84">
        <v>45726</v>
      </c>
      <c r="F314" s="83">
        <v>822395858</v>
      </c>
      <c r="G314" s="68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</row>
    <row r="315" spans="1:25" s="69" customFormat="1" ht="24.75" customHeight="1">
      <c r="A315" s="82">
        <v>298</v>
      </c>
      <c r="B315" s="76" t="s">
        <v>1041</v>
      </c>
      <c r="C315" s="83" t="s">
        <v>1042</v>
      </c>
      <c r="D315" s="83" t="s">
        <v>1043</v>
      </c>
      <c r="E315" s="84">
        <v>45726</v>
      </c>
      <c r="F315" s="83">
        <v>906551699</v>
      </c>
      <c r="G315" s="68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</row>
    <row r="316" spans="1:25" s="69" customFormat="1" ht="24.75" customHeight="1">
      <c r="A316" s="82">
        <v>299</v>
      </c>
      <c r="B316" s="76" t="s">
        <v>1044</v>
      </c>
      <c r="C316" s="83" t="s">
        <v>1045</v>
      </c>
      <c r="D316" s="83" t="s">
        <v>1046</v>
      </c>
      <c r="E316" s="84">
        <v>45726</v>
      </c>
      <c r="F316" s="83">
        <v>877939595</v>
      </c>
      <c r="G316" s="68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</row>
    <row r="317" spans="1:25" s="69" customFormat="1" ht="24.75" customHeight="1">
      <c r="A317" s="77">
        <v>13</v>
      </c>
      <c r="B317" s="78" t="s">
        <v>1047</v>
      </c>
      <c r="C317" s="78"/>
      <c r="D317" s="78"/>
      <c r="E317" s="78"/>
      <c r="F317" s="78"/>
      <c r="G317" s="68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</row>
    <row r="318" spans="1:25" s="69" customFormat="1" ht="24.75" customHeight="1">
      <c r="A318" s="82">
        <v>300</v>
      </c>
      <c r="B318" s="76" t="s">
        <v>1048</v>
      </c>
      <c r="C318" s="83" t="s">
        <v>1049</v>
      </c>
      <c r="D318" s="83" t="s">
        <v>1050</v>
      </c>
      <c r="E318" s="84">
        <v>45726</v>
      </c>
      <c r="F318" s="83">
        <v>344476458</v>
      </c>
      <c r="G318" s="68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</row>
    <row r="319" spans="1:25" s="69" customFormat="1" ht="24.75" customHeight="1">
      <c r="A319" s="82">
        <v>301</v>
      </c>
      <c r="B319" s="76" t="s">
        <v>1051</v>
      </c>
      <c r="C319" s="83" t="s">
        <v>1052</v>
      </c>
      <c r="D319" s="83" t="s">
        <v>1053</v>
      </c>
      <c r="E319" s="84">
        <v>45726</v>
      </c>
      <c r="F319" s="83">
        <v>828737579</v>
      </c>
      <c r="G319" s="68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</row>
    <row r="320" spans="1:25" s="69" customFormat="1" ht="24.75" customHeight="1">
      <c r="A320" s="82">
        <v>302</v>
      </c>
      <c r="B320" s="76" t="s">
        <v>1054</v>
      </c>
      <c r="C320" s="83" t="s">
        <v>1052</v>
      </c>
      <c r="D320" s="83" t="s">
        <v>1055</v>
      </c>
      <c r="E320" s="84">
        <v>45726</v>
      </c>
      <c r="F320" s="83">
        <v>363669575</v>
      </c>
      <c r="G320" s="68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</row>
    <row r="321" spans="1:25" s="69" customFormat="1" ht="24.75" customHeight="1">
      <c r="A321" s="82">
        <v>303</v>
      </c>
      <c r="B321" s="76" t="s">
        <v>1056</v>
      </c>
      <c r="C321" s="83" t="s">
        <v>1052</v>
      </c>
      <c r="D321" s="83" t="s">
        <v>1057</v>
      </c>
      <c r="E321" s="84">
        <v>45726</v>
      </c>
      <c r="F321" s="83">
        <v>914502131</v>
      </c>
      <c r="G321" s="68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</row>
    <row r="322" spans="1:25" s="69" customFormat="1" ht="24.75" customHeight="1">
      <c r="A322" s="82">
        <v>304</v>
      </c>
      <c r="B322" s="76" t="s">
        <v>1058</v>
      </c>
      <c r="C322" s="83" t="s">
        <v>1052</v>
      </c>
      <c r="D322" s="83" t="s">
        <v>1059</v>
      </c>
      <c r="E322" s="84">
        <v>45726</v>
      </c>
      <c r="F322" s="83">
        <v>968003225</v>
      </c>
      <c r="G322" s="68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</row>
    <row r="323" spans="1:25" s="69" customFormat="1" ht="24.75" customHeight="1">
      <c r="A323" s="77">
        <v>14</v>
      </c>
      <c r="B323" s="78" t="s">
        <v>1060</v>
      </c>
      <c r="C323" s="78"/>
      <c r="D323" s="78"/>
      <c r="E323" s="78"/>
      <c r="F323" s="78"/>
      <c r="G323" s="68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</row>
    <row r="324" spans="1:25" s="69" customFormat="1" ht="24.75" customHeight="1">
      <c r="A324" s="82">
        <v>305</v>
      </c>
      <c r="B324" s="76" t="s">
        <v>1061</v>
      </c>
      <c r="C324" s="83" t="s">
        <v>1062</v>
      </c>
      <c r="D324" s="83" t="s">
        <v>1063</v>
      </c>
      <c r="E324" s="84">
        <v>45726</v>
      </c>
      <c r="F324" s="85" t="s">
        <v>1064</v>
      </c>
      <c r="G324" s="68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</row>
    <row r="325" spans="1:25" s="69" customFormat="1" ht="24.75" customHeight="1">
      <c r="A325" s="82">
        <v>306</v>
      </c>
      <c r="B325" s="76" t="s">
        <v>1065</v>
      </c>
      <c r="C325" s="83" t="s">
        <v>1066</v>
      </c>
      <c r="D325" s="83" t="s">
        <v>1067</v>
      </c>
      <c r="E325" s="84">
        <v>45726</v>
      </c>
      <c r="F325" s="85" t="s">
        <v>1068</v>
      </c>
      <c r="G325" s="68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</row>
    <row r="326" spans="1:25" s="69" customFormat="1" ht="24.75" customHeight="1">
      <c r="A326" s="82">
        <v>307</v>
      </c>
      <c r="B326" s="76" t="s">
        <v>1069</v>
      </c>
      <c r="C326" s="83" t="s">
        <v>1066</v>
      </c>
      <c r="D326" s="83" t="s">
        <v>1070</v>
      </c>
      <c r="E326" s="84">
        <v>45726</v>
      </c>
      <c r="F326" s="85" t="s">
        <v>1071</v>
      </c>
      <c r="G326" s="68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</row>
    <row r="327" spans="1:25" s="69" customFormat="1" ht="24.75" customHeight="1">
      <c r="A327" s="82">
        <v>308</v>
      </c>
      <c r="B327" s="76" t="s">
        <v>1072</v>
      </c>
      <c r="C327" s="83" t="s">
        <v>1062</v>
      </c>
      <c r="D327" s="83" t="s">
        <v>1073</v>
      </c>
      <c r="E327" s="84">
        <v>45726</v>
      </c>
      <c r="F327" s="85" t="s">
        <v>1074</v>
      </c>
      <c r="G327" s="68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</row>
    <row r="328" spans="1:25" s="69" customFormat="1" ht="24.75" customHeight="1">
      <c r="A328" s="82">
        <v>309</v>
      </c>
      <c r="B328" s="76" t="s">
        <v>1075</v>
      </c>
      <c r="C328" s="83" t="s">
        <v>1076</v>
      </c>
      <c r="D328" s="83" t="s">
        <v>1077</v>
      </c>
      <c r="E328" s="84">
        <v>45726</v>
      </c>
      <c r="F328" s="85" t="s">
        <v>1078</v>
      </c>
      <c r="G328" s="68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</row>
    <row r="329" spans="1:25" s="69" customFormat="1" ht="24.75" customHeight="1">
      <c r="A329" s="82">
        <v>310</v>
      </c>
      <c r="B329" s="76" t="s">
        <v>1079</v>
      </c>
      <c r="C329" s="83" t="s">
        <v>1080</v>
      </c>
      <c r="D329" s="83" t="s">
        <v>1081</v>
      </c>
      <c r="E329" s="84">
        <v>45726</v>
      </c>
      <c r="F329" s="85" t="s">
        <v>1082</v>
      </c>
      <c r="G329" s="68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</row>
    <row r="330" spans="1:25" s="69" customFormat="1" ht="24.75" customHeight="1">
      <c r="A330" s="77">
        <v>15</v>
      </c>
      <c r="B330" s="78" t="s">
        <v>1083</v>
      </c>
      <c r="C330" s="78"/>
      <c r="D330" s="78"/>
      <c r="E330" s="78"/>
      <c r="F330" s="78"/>
      <c r="G330" s="68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</row>
    <row r="331" spans="1:25" s="69" customFormat="1" ht="24.75" customHeight="1">
      <c r="A331" s="82">
        <v>311</v>
      </c>
      <c r="B331" s="76" t="s">
        <v>1084</v>
      </c>
      <c r="C331" s="83" t="s">
        <v>1085</v>
      </c>
      <c r="D331" s="83" t="s">
        <v>1086</v>
      </c>
      <c r="E331" s="84">
        <v>45726</v>
      </c>
      <c r="F331" s="83" t="s">
        <v>1087</v>
      </c>
      <c r="G331" s="68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</row>
    <row r="332" spans="1:25" s="69" customFormat="1" ht="24.75" customHeight="1">
      <c r="A332" s="82">
        <v>312</v>
      </c>
      <c r="B332" s="76" t="s">
        <v>1088</v>
      </c>
      <c r="C332" s="83" t="s">
        <v>1089</v>
      </c>
      <c r="D332" s="83" t="s">
        <v>1090</v>
      </c>
      <c r="E332" s="84">
        <v>45726</v>
      </c>
      <c r="F332" s="83" t="s">
        <v>1091</v>
      </c>
      <c r="G332" s="68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</row>
    <row r="333" spans="1:25" s="69" customFormat="1" ht="24.75" customHeight="1">
      <c r="A333" s="82">
        <v>313</v>
      </c>
      <c r="B333" s="76" t="s">
        <v>1092</v>
      </c>
      <c r="C333" s="83" t="s">
        <v>1093</v>
      </c>
      <c r="D333" s="83" t="s">
        <v>1094</v>
      </c>
      <c r="E333" s="84">
        <v>45726</v>
      </c>
      <c r="F333" s="85" t="s">
        <v>1095</v>
      </c>
      <c r="G333" s="68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</row>
    <row r="334" spans="1:25" s="69" customFormat="1" ht="24.75" customHeight="1">
      <c r="A334" s="82">
        <v>314</v>
      </c>
      <c r="B334" s="76" t="s">
        <v>1096</v>
      </c>
      <c r="C334" s="83" t="s">
        <v>1097</v>
      </c>
      <c r="D334" s="83" t="s">
        <v>1098</v>
      </c>
      <c r="E334" s="84">
        <v>45726</v>
      </c>
      <c r="F334" s="83" t="s">
        <v>1099</v>
      </c>
      <c r="G334" s="68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</row>
    <row r="335" spans="1:25" s="69" customFormat="1" ht="24.75" customHeight="1">
      <c r="A335" s="82">
        <v>315</v>
      </c>
      <c r="B335" s="76" t="s">
        <v>1100</v>
      </c>
      <c r="C335" s="83" t="s">
        <v>1097</v>
      </c>
      <c r="D335" s="83" t="s">
        <v>1101</v>
      </c>
      <c r="E335" s="84">
        <v>45726</v>
      </c>
      <c r="F335" s="83" t="s">
        <v>1102</v>
      </c>
      <c r="G335" s="68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</row>
    <row r="336" spans="1:25" s="69" customFormat="1" ht="24.75" customHeight="1">
      <c r="A336" s="82">
        <v>316</v>
      </c>
      <c r="B336" s="76" t="s">
        <v>1103</v>
      </c>
      <c r="C336" s="83" t="s">
        <v>1104</v>
      </c>
      <c r="D336" s="83" t="s">
        <v>1105</v>
      </c>
      <c r="E336" s="84">
        <v>45726</v>
      </c>
      <c r="F336" s="85" t="s">
        <v>1106</v>
      </c>
      <c r="G336" s="68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</row>
    <row r="337" spans="1:25" s="69" customFormat="1" ht="24.75" customHeight="1">
      <c r="A337" s="82">
        <v>317</v>
      </c>
      <c r="B337" s="76" t="s">
        <v>1107</v>
      </c>
      <c r="C337" s="83" t="s">
        <v>1104</v>
      </c>
      <c r="D337" s="83" t="s">
        <v>1108</v>
      </c>
      <c r="E337" s="84">
        <v>45726</v>
      </c>
      <c r="F337" s="85" t="s">
        <v>1109</v>
      </c>
      <c r="G337" s="68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</row>
    <row r="338" spans="1:25" s="69" customFormat="1" ht="24.75" customHeight="1">
      <c r="A338" s="82">
        <v>318</v>
      </c>
      <c r="B338" s="76" t="s">
        <v>1110</v>
      </c>
      <c r="C338" s="83" t="s">
        <v>1111</v>
      </c>
      <c r="D338" s="83" t="s">
        <v>1112</v>
      </c>
      <c r="E338" s="84">
        <v>45726</v>
      </c>
      <c r="F338" s="83" t="s">
        <v>1113</v>
      </c>
      <c r="G338" s="68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</row>
    <row r="339" spans="1:25" s="69" customFormat="1" ht="24.75" customHeight="1">
      <c r="A339" s="82">
        <v>319</v>
      </c>
      <c r="B339" s="76" t="s">
        <v>1107</v>
      </c>
      <c r="C339" s="83" t="s">
        <v>1104</v>
      </c>
      <c r="D339" s="83" t="s">
        <v>1114</v>
      </c>
      <c r="E339" s="84">
        <v>45726</v>
      </c>
      <c r="F339" s="85" t="s">
        <v>1115</v>
      </c>
      <c r="G339" s="68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</row>
    <row r="340" spans="1:25" s="69" customFormat="1" ht="24.75" customHeight="1">
      <c r="A340" s="82">
        <v>320</v>
      </c>
      <c r="B340" s="76" t="s">
        <v>1116</v>
      </c>
      <c r="C340" s="83" t="s">
        <v>1104</v>
      </c>
      <c r="D340" s="83" t="s">
        <v>1117</v>
      </c>
      <c r="E340" s="84">
        <v>45726</v>
      </c>
      <c r="F340" s="83" t="s">
        <v>1118</v>
      </c>
      <c r="G340" s="68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</row>
    <row r="341" spans="1:25" s="69" customFormat="1" ht="24.75" customHeight="1">
      <c r="A341" s="82">
        <v>321</v>
      </c>
      <c r="B341" s="76" t="s">
        <v>1119</v>
      </c>
      <c r="C341" s="83" t="s">
        <v>1111</v>
      </c>
      <c r="D341" s="83" t="s">
        <v>1120</v>
      </c>
      <c r="E341" s="84">
        <v>45726</v>
      </c>
      <c r="F341" s="83" t="s">
        <v>1121</v>
      </c>
      <c r="G341" s="68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</row>
    <row r="342" spans="1:25" s="69" customFormat="1" ht="24.75" customHeight="1">
      <c r="A342" s="82">
        <v>322</v>
      </c>
      <c r="B342" s="76" t="s">
        <v>1122</v>
      </c>
      <c r="C342" s="83" t="s">
        <v>1111</v>
      </c>
      <c r="D342" s="83" t="s">
        <v>1123</v>
      </c>
      <c r="E342" s="84">
        <v>45726</v>
      </c>
      <c r="F342" s="83" t="s">
        <v>1124</v>
      </c>
      <c r="G342" s="68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</row>
    <row r="343" spans="1:25" s="69" customFormat="1" ht="24.75" customHeight="1">
      <c r="A343" s="82">
        <v>323</v>
      </c>
      <c r="B343" s="76" t="s">
        <v>1125</v>
      </c>
      <c r="C343" s="83" t="s">
        <v>1111</v>
      </c>
      <c r="D343" s="83" t="s">
        <v>1126</v>
      </c>
      <c r="E343" s="84">
        <v>45726</v>
      </c>
      <c r="F343" s="83" t="s">
        <v>1127</v>
      </c>
      <c r="G343" s="68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</row>
    <row r="344" spans="1:25" s="69" customFormat="1" ht="24.75" customHeight="1">
      <c r="A344" s="82">
        <v>324</v>
      </c>
      <c r="B344" s="76" t="s">
        <v>1128</v>
      </c>
      <c r="C344" s="83" t="s">
        <v>1129</v>
      </c>
      <c r="D344" s="83" t="s">
        <v>654</v>
      </c>
      <c r="E344" s="84">
        <v>45726</v>
      </c>
      <c r="F344" s="83" t="s">
        <v>1130</v>
      </c>
      <c r="G344" s="68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</row>
    <row r="345" spans="1:25" s="69" customFormat="1" ht="24.75" customHeight="1">
      <c r="A345" s="82">
        <v>325</v>
      </c>
      <c r="B345" s="76" t="s">
        <v>1131</v>
      </c>
      <c r="C345" s="83" t="s">
        <v>1132</v>
      </c>
      <c r="D345" s="83" t="s">
        <v>1133</v>
      </c>
      <c r="E345" s="84">
        <v>45726</v>
      </c>
      <c r="F345" s="83" t="s">
        <v>1134</v>
      </c>
      <c r="G345" s="68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</row>
    <row r="346" spans="1:25" s="69" customFormat="1" ht="24.75" customHeight="1">
      <c r="A346" s="82">
        <v>326</v>
      </c>
      <c r="B346" s="76" t="s">
        <v>1084</v>
      </c>
      <c r="C346" s="83" t="s">
        <v>1132</v>
      </c>
      <c r="D346" s="83" t="s">
        <v>1135</v>
      </c>
      <c r="E346" s="84">
        <v>45726</v>
      </c>
      <c r="F346" s="85" t="s">
        <v>1136</v>
      </c>
      <c r="G346" s="68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</row>
    <row r="347" spans="1:25" s="69" customFormat="1" ht="24.75" customHeight="1">
      <c r="A347" s="82">
        <v>327</v>
      </c>
      <c r="B347" s="76" t="s">
        <v>1084</v>
      </c>
      <c r="C347" s="83" t="s">
        <v>1137</v>
      </c>
      <c r="D347" s="83" t="s">
        <v>1138</v>
      </c>
      <c r="E347" s="84">
        <v>45726</v>
      </c>
      <c r="F347" s="85" t="s">
        <v>1139</v>
      </c>
      <c r="G347" s="68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</row>
    <row r="348" spans="1:25" s="69" customFormat="1" ht="24.75" customHeight="1">
      <c r="A348" s="82">
        <v>328</v>
      </c>
      <c r="B348" s="76" t="s">
        <v>1140</v>
      </c>
      <c r="C348" s="83" t="s">
        <v>1137</v>
      </c>
      <c r="D348" s="83" t="s">
        <v>1141</v>
      </c>
      <c r="E348" s="84">
        <v>45726</v>
      </c>
      <c r="F348" s="83" t="s">
        <v>1142</v>
      </c>
      <c r="G348" s="68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</row>
    <row r="349" spans="1:25" s="69" customFormat="1" ht="24.75" customHeight="1">
      <c r="A349" s="82">
        <v>329</v>
      </c>
      <c r="B349" s="76" t="s">
        <v>1084</v>
      </c>
      <c r="C349" s="83" t="s">
        <v>1143</v>
      </c>
      <c r="D349" s="83" t="s">
        <v>1144</v>
      </c>
      <c r="E349" s="84">
        <v>45726</v>
      </c>
      <c r="F349" s="85" t="s">
        <v>1145</v>
      </c>
      <c r="G349" s="68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</row>
    <row r="350" spans="1:25" s="69" customFormat="1" ht="24.75" customHeight="1">
      <c r="A350" s="82">
        <v>330</v>
      </c>
      <c r="B350" s="76" t="s">
        <v>1084</v>
      </c>
      <c r="C350" s="83" t="s">
        <v>1146</v>
      </c>
      <c r="D350" s="83" t="s">
        <v>1147</v>
      </c>
      <c r="E350" s="84">
        <v>45726</v>
      </c>
      <c r="F350" s="85" t="s">
        <v>1148</v>
      </c>
      <c r="G350" s="68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</row>
    <row r="351" spans="1:25" s="69" customFormat="1" ht="24.75" customHeight="1">
      <c r="A351" s="77">
        <v>16</v>
      </c>
      <c r="B351" s="78" t="s">
        <v>1149</v>
      </c>
      <c r="C351" s="78"/>
      <c r="D351" s="78"/>
      <c r="E351" s="78"/>
      <c r="F351" s="78"/>
      <c r="G351" s="68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</row>
    <row r="352" spans="1:25" s="69" customFormat="1" ht="24.75" customHeight="1">
      <c r="A352" s="82">
        <v>331</v>
      </c>
      <c r="B352" s="76" t="s">
        <v>1150</v>
      </c>
      <c r="C352" s="83" t="s">
        <v>1151</v>
      </c>
      <c r="D352" s="83" t="s">
        <v>1152</v>
      </c>
      <c r="E352" s="84">
        <v>45726</v>
      </c>
      <c r="F352" s="83">
        <v>935692798</v>
      </c>
      <c r="G352" s="68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</row>
    <row r="353" spans="1:25" s="69" customFormat="1" ht="24.75" customHeight="1">
      <c r="A353" s="82">
        <v>332</v>
      </c>
      <c r="B353" s="76" t="s">
        <v>1153</v>
      </c>
      <c r="C353" s="83" t="s">
        <v>1143</v>
      </c>
      <c r="D353" s="83" t="s">
        <v>1154</v>
      </c>
      <c r="E353" s="84">
        <v>45726</v>
      </c>
      <c r="F353" s="83">
        <v>934808516</v>
      </c>
      <c r="G353" s="68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</row>
    <row r="354" spans="1:25" s="69" customFormat="1" ht="24.75" customHeight="1">
      <c r="A354" s="82">
        <v>333</v>
      </c>
      <c r="B354" s="76" t="s">
        <v>1155</v>
      </c>
      <c r="C354" s="83" t="s">
        <v>1156</v>
      </c>
      <c r="D354" s="83" t="s">
        <v>1157</v>
      </c>
      <c r="E354" s="84">
        <v>45726</v>
      </c>
      <c r="F354" s="83">
        <v>982064117</v>
      </c>
      <c r="G354" s="68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</row>
    <row r="355" spans="1:25" s="69" customFormat="1" ht="24.75" customHeight="1">
      <c r="A355" s="77">
        <v>17</v>
      </c>
      <c r="B355" s="75" t="s">
        <v>1158</v>
      </c>
      <c r="C355" s="78"/>
      <c r="D355" s="78"/>
      <c r="E355" s="78"/>
      <c r="F355" s="78"/>
      <c r="G355" s="68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</row>
    <row r="356" spans="1:25" s="69" customFormat="1" ht="24.75" customHeight="1">
      <c r="A356" s="82">
        <v>334</v>
      </c>
      <c r="B356" s="76" t="s">
        <v>1159</v>
      </c>
      <c r="C356" s="83" t="s">
        <v>1160</v>
      </c>
      <c r="D356" s="83" t="s">
        <v>1161</v>
      </c>
      <c r="E356" s="84">
        <v>45726</v>
      </c>
      <c r="F356" s="85" t="s">
        <v>1162</v>
      </c>
      <c r="G356" s="68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</row>
    <row r="357" spans="1:25" s="69" customFormat="1" ht="24.75" customHeight="1">
      <c r="A357" s="82">
        <v>335</v>
      </c>
      <c r="B357" s="76" t="s">
        <v>1163</v>
      </c>
      <c r="C357" s="83" t="s">
        <v>1164</v>
      </c>
      <c r="D357" s="83" t="s">
        <v>1165</v>
      </c>
      <c r="E357" s="84">
        <v>45726</v>
      </c>
      <c r="F357" s="85" t="s">
        <v>1166</v>
      </c>
      <c r="G357" s="68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</row>
    <row r="358" spans="1:25" s="69" customFormat="1" ht="33" customHeight="1">
      <c r="A358" s="82">
        <v>336</v>
      </c>
      <c r="B358" s="76" t="s">
        <v>1167</v>
      </c>
      <c r="C358" s="83" t="s">
        <v>1168</v>
      </c>
      <c r="D358" s="83" t="s">
        <v>1169</v>
      </c>
      <c r="E358" s="84">
        <v>45726</v>
      </c>
      <c r="F358" s="83" t="s">
        <v>1170</v>
      </c>
      <c r="G358" s="68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</row>
    <row r="359" spans="1:25" s="69" customFormat="1" ht="24.75" customHeight="1">
      <c r="A359" s="82">
        <v>337</v>
      </c>
      <c r="B359" s="76" t="s">
        <v>1171</v>
      </c>
      <c r="C359" s="83" t="s">
        <v>1172</v>
      </c>
      <c r="D359" s="83" t="s">
        <v>1173</v>
      </c>
      <c r="E359" s="84">
        <v>45726</v>
      </c>
      <c r="F359" s="85" t="s">
        <v>1174</v>
      </c>
      <c r="G359" s="68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</row>
    <row r="360" spans="1:25" s="69" customFormat="1" ht="24.75" customHeight="1">
      <c r="A360" s="82">
        <v>338</v>
      </c>
      <c r="B360" s="76" t="s">
        <v>1175</v>
      </c>
      <c r="C360" s="83" t="s">
        <v>1176</v>
      </c>
      <c r="D360" s="83" t="s">
        <v>1177</v>
      </c>
      <c r="E360" s="84">
        <v>45726</v>
      </c>
      <c r="F360" s="85" t="s">
        <v>1178</v>
      </c>
      <c r="G360" s="68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</row>
    <row r="361" spans="1:25" s="69" customFormat="1" ht="24.75" customHeight="1">
      <c r="A361" s="82">
        <v>339</v>
      </c>
      <c r="B361" s="76" t="s">
        <v>1179</v>
      </c>
      <c r="C361" s="83" t="s">
        <v>1180</v>
      </c>
      <c r="D361" s="83" t="s">
        <v>1181</v>
      </c>
      <c r="E361" s="84">
        <v>45726</v>
      </c>
      <c r="F361" s="85" t="s">
        <v>1182</v>
      </c>
      <c r="G361" s="68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</row>
    <row r="362" spans="1:25" s="69" customFormat="1" ht="24.75" customHeight="1">
      <c r="A362" s="82">
        <v>340</v>
      </c>
      <c r="B362" s="76" t="s">
        <v>1183</v>
      </c>
      <c r="C362" s="83" t="s">
        <v>1184</v>
      </c>
      <c r="D362" s="83" t="s">
        <v>1185</v>
      </c>
      <c r="E362" s="84" t="s">
        <v>1186</v>
      </c>
      <c r="F362" s="85" t="s">
        <v>1187</v>
      </c>
      <c r="G362" s="68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</row>
    <row r="363" spans="1:25" s="69" customFormat="1" ht="24.75" customHeight="1">
      <c r="A363" s="82">
        <v>341</v>
      </c>
      <c r="B363" s="76" t="s">
        <v>1188</v>
      </c>
      <c r="C363" s="83" t="s">
        <v>1189</v>
      </c>
      <c r="D363" s="83" t="s">
        <v>1190</v>
      </c>
      <c r="E363" s="85" t="s">
        <v>1191</v>
      </c>
      <c r="F363" s="85" t="s">
        <v>1192</v>
      </c>
      <c r="G363" s="68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</row>
    <row r="364" spans="1:25" s="69" customFormat="1" ht="24.75" customHeight="1">
      <c r="A364" s="82">
        <v>342</v>
      </c>
      <c r="B364" s="76" t="s">
        <v>1193</v>
      </c>
      <c r="C364" s="83" t="s">
        <v>1854</v>
      </c>
      <c r="D364" s="83" t="s">
        <v>1194</v>
      </c>
      <c r="E364" s="84">
        <v>45726</v>
      </c>
      <c r="F364" s="85" t="s">
        <v>1195</v>
      </c>
      <c r="G364" s="68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</row>
    <row r="365" spans="1:25" s="69" customFormat="1" ht="24.75" customHeight="1">
      <c r="A365" s="82">
        <v>343</v>
      </c>
      <c r="B365" s="76" t="s">
        <v>1196</v>
      </c>
      <c r="C365" s="83" t="s">
        <v>1197</v>
      </c>
      <c r="D365" s="83" t="s">
        <v>1198</v>
      </c>
      <c r="E365" s="84">
        <v>45726</v>
      </c>
      <c r="F365" s="85" t="s">
        <v>1199</v>
      </c>
      <c r="G365" s="68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</row>
    <row r="366" spans="1:25" s="69" customFormat="1" ht="24.75" customHeight="1">
      <c r="A366" s="82">
        <v>344</v>
      </c>
      <c r="B366" s="76" t="s">
        <v>1200</v>
      </c>
      <c r="C366" s="83" t="s">
        <v>1201</v>
      </c>
      <c r="D366" s="83" t="s">
        <v>1202</v>
      </c>
      <c r="E366" s="84">
        <v>45726</v>
      </c>
      <c r="F366" s="85" t="s">
        <v>1203</v>
      </c>
      <c r="G366" s="68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</row>
    <row r="367" spans="1:25" s="69" customFormat="1" ht="24.75" customHeight="1">
      <c r="A367" s="82">
        <v>345</v>
      </c>
      <c r="B367" s="76" t="s">
        <v>1204</v>
      </c>
      <c r="C367" s="83" t="s">
        <v>1205</v>
      </c>
      <c r="D367" s="83" t="s">
        <v>1206</v>
      </c>
      <c r="E367" s="84">
        <v>45726</v>
      </c>
      <c r="F367" s="85" t="s">
        <v>1207</v>
      </c>
      <c r="G367" s="68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</row>
    <row r="368" spans="1:25" s="69" customFormat="1" ht="24.75" customHeight="1">
      <c r="A368" s="82">
        <v>346</v>
      </c>
      <c r="B368" s="76" t="s">
        <v>1208</v>
      </c>
      <c r="C368" s="83" t="s">
        <v>1209</v>
      </c>
      <c r="D368" s="83" t="s">
        <v>1210</v>
      </c>
      <c r="E368" s="84">
        <v>45726</v>
      </c>
      <c r="F368" s="85" t="s">
        <v>1211</v>
      </c>
      <c r="G368" s="68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</row>
    <row r="369" spans="1:25" s="69" customFormat="1" ht="24.75" customHeight="1">
      <c r="A369" s="82">
        <v>347</v>
      </c>
      <c r="B369" s="76" t="s">
        <v>1212</v>
      </c>
      <c r="C369" s="83" t="s">
        <v>1213</v>
      </c>
      <c r="D369" s="83" t="s">
        <v>1214</v>
      </c>
      <c r="E369" s="84">
        <v>45726</v>
      </c>
      <c r="F369" s="85" t="s">
        <v>1215</v>
      </c>
      <c r="G369" s="68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</row>
    <row r="370" spans="1:25" s="69" customFormat="1" ht="24.75" customHeight="1">
      <c r="A370" s="82">
        <v>348</v>
      </c>
      <c r="B370" s="76" t="s">
        <v>1216</v>
      </c>
      <c r="C370" s="83" t="s">
        <v>1217</v>
      </c>
      <c r="D370" s="83" t="s">
        <v>1218</v>
      </c>
      <c r="E370" s="84">
        <v>45726</v>
      </c>
      <c r="F370" s="85" t="s">
        <v>1219</v>
      </c>
      <c r="G370" s="68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</row>
    <row r="371" spans="1:25" s="69" customFormat="1" ht="24.75" customHeight="1">
      <c r="A371" s="82">
        <v>349</v>
      </c>
      <c r="B371" s="76" t="s">
        <v>1220</v>
      </c>
      <c r="C371" s="83" t="s">
        <v>1221</v>
      </c>
      <c r="D371" s="83" t="s">
        <v>1222</v>
      </c>
      <c r="E371" s="84">
        <v>45726</v>
      </c>
      <c r="F371" s="85" t="s">
        <v>1223</v>
      </c>
      <c r="G371" s="68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</row>
    <row r="372" spans="1:25" s="69" customFormat="1" ht="24.75" customHeight="1">
      <c r="A372" s="82">
        <v>350</v>
      </c>
      <c r="B372" s="76" t="s">
        <v>1224</v>
      </c>
      <c r="C372" s="83" t="s">
        <v>1225</v>
      </c>
      <c r="D372" s="83" t="s">
        <v>1226</v>
      </c>
      <c r="E372" s="84">
        <v>45726</v>
      </c>
      <c r="F372" s="85" t="s">
        <v>1227</v>
      </c>
      <c r="G372" s="68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</row>
    <row r="373" spans="1:25" s="69" customFormat="1" ht="24.75" customHeight="1">
      <c r="A373" s="82">
        <v>351</v>
      </c>
      <c r="B373" s="76" t="s">
        <v>1228</v>
      </c>
      <c r="C373" s="83" t="s">
        <v>1229</v>
      </c>
      <c r="D373" s="83" t="s">
        <v>1230</v>
      </c>
      <c r="E373" s="84">
        <v>45726</v>
      </c>
      <c r="F373" s="85" t="s">
        <v>1231</v>
      </c>
      <c r="G373" s="68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</row>
    <row r="374" spans="1:25" s="69" customFormat="1" ht="24.75" customHeight="1">
      <c r="A374" s="82">
        <v>352</v>
      </c>
      <c r="B374" s="76" t="s">
        <v>1232</v>
      </c>
      <c r="C374" s="83" t="s">
        <v>1233</v>
      </c>
      <c r="D374" s="83" t="s">
        <v>1234</v>
      </c>
      <c r="E374" s="84">
        <v>45726</v>
      </c>
      <c r="F374" s="85" t="s">
        <v>1235</v>
      </c>
      <c r="G374" s="68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</row>
    <row r="375" spans="1:25" s="69" customFormat="1" ht="24.75" customHeight="1">
      <c r="A375" s="82">
        <v>353</v>
      </c>
      <c r="B375" s="76" t="s">
        <v>891</v>
      </c>
      <c r="C375" s="83" t="s">
        <v>1236</v>
      </c>
      <c r="D375" s="83" t="s">
        <v>1237</v>
      </c>
      <c r="E375" s="84">
        <v>45726</v>
      </c>
      <c r="F375" s="85" t="s">
        <v>1238</v>
      </c>
      <c r="G375" s="68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</row>
    <row r="376" spans="1:25" s="69" customFormat="1" ht="24.75" customHeight="1">
      <c r="A376" s="99">
        <v>354</v>
      </c>
      <c r="B376" s="127" t="s">
        <v>1239</v>
      </c>
      <c r="C376" s="128" t="s">
        <v>1240</v>
      </c>
      <c r="D376" s="128" t="s">
        <v>1241</v>
      </c>
      <c r="E376" s="129">
        <v>45726</v>
      </c>
      <c r="F376" s="128" t="s">
        <v>1242</v>
      </c>
      <c r="G376" s="68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</row>
    <row r="377" spans="1:25" s="69" customFormat="1" ht="24.75" customHeight="1">
      <c r="A377" s="99">
        <v>355</v>
      </c>
      <c r="B377" s="130" t="s">
        <v>1243</v>
      </c>
      <c r="C377" s="131" t="s">
        <v>1244</v>
      </c>
      <c r="D377" s="131" t="s">
        <v>1245</v>
      </c>
      <c r="E377" s="132">
        <v>45726</v>
      </c>
      <c r="F377" s="133" t="s">
        <v>1246</v>
      </c>
      <c r="G377" s="68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</row>
    <row r="378" spans="1:25" s="69" customFormat="1" ht="24.75" customHeight="1">
      <c r="A378" s="99">
        <v>356</v>
      </c>
      <c r="B378" s="130" t="s">
        <v>1247</v>
      </c>
      <c r="C378" s="131" t="s">
        <v>1248</v>
      </c>
      <c r="D378" s="131" t="s">
        <v>1249</v>
      </c>
      <c r="E378" s="132">
        <v>45726</v>
      </c>
      <c r="F378" s="133" t="s">
        <v>1250</v>
      </c>
      <c r="G378" s="68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</row>
    <row r="379" spans="1:25" s="69" customFormat="1" ht="24.75" customHeight="1">
      <c r="A379" s="99">
        <v>357</v>
      </c>
      <c r="B379" s="130" t="s">
        <v>1251</v>
      </c>
      <c r="C379" s="131" t="s">
        <v>1252</v>
      </c>
      <c r="D379" s="131" t="s">
        <v>1253</v>
      </c>
      <c r="E379" s="132">
        <v>45726</v>
      </c>
      <c r="F379" s="133" t="s">
        <v>1254</v>
      </c>
      <c r="G379" s="68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</row>
    <row r="380" spans="1:25" s="69" customFormat="1" ht="24.75" customHeight="1">
      <c r="A380" s="99">
        <v>358</v>
      </c>
      <c r="B380" s="130" t="s">
        <v>1255</v>
      </c>
      <c r="C380" s="131" t="s">
        <v>1256</v>
      </c>
      <c r="D380" s="131" t="s">
        <v>1257</v>
      </c>
      <c r="E380" s="132">
        <v>45726</v>
      </c>
      <c r="F380" s="133" t="s">
        <v>1258</v>
      </c>
      <c r="G380" s="68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</row>
    <row r="381" spans="1:25" s="69" customFormat="1" ht="24.75" customHeight="1">
      <c r="A381" s="99">
        <v>359</v>
      </c>
      <c r="B381" s="130" t="s">
        <v>1259</v>
      </c>
      <c r="C381" s="131" t="s">
        <v>1260</v>
      </c>
      <c r="D381" s="131" t="s">
        <v>1261</v>
      </c>
      <c r="E381" s="132">
        <v>45726</v>
      </c>
      <c r="F381" s="133" t="s">
        <v>1262</v>
      </c>
      <c r="G381" s="68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</row>
    <row r="382" spans="1:25" s="69" customFormat="1" ht="24.75" customHeight="1">
      <c r="A382" s="99">
        <v>360</v>
      </c>
      <c r="B382" s="130" t="s">
        <v>1263</v>
      </c>
      <c r="C382" s="131" t="s">
        <v>1264</v>
      </c>
      <c r="D382" s="131" t="s">
        <v>1265</v>
      </c>
      <c r="E382" s="132">
        <v>45726</v>
      </c>
      <c r="F382" s="131" t="s">
        <v>1266</v>
      </c>
      <c r="G382" s="68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</row>
    <row r="383" spans="1:25" s="69" customFormat="1" ht="24.75" customHeight="1">
      <c r="A383" s="65">
        <v>18</v>
      </c>
      <c r="B383" s="73" t="s">
        <v>1267</v>
      </c>
      <c r="C383" s="66"/>
      <c r="D383" s="66"/>
      <c r="E383" s="67"/>
      <c r="F383" s="66"/>
      <c r="G383" s="68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</row>
    <row r="384" spans="1:25" s="69" customFormat="1" ht="24.75" customHeight="1">
      <c r="A384" s="87">
        <v>361</v>
      </c>
      <c r="B384" s="104" t="s">
        <v>1268</v>
      </c>
      <c r="C384" s="87" t="s">
        <v>1855</v>
      </c>
      <c r="D384" s="87" t="s">
        <v>1269</v>
      </c>
      <c r="E384" s="88">
        <v>45726</v>
      </c>
      <c r="F384" s="87">
        <v>985838131</v>
      </c>
      <c r="G384" s="68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</row>
    <row r="385" spans="1:25" s="69" customFormat="1" ht="24.75" customHeight="1">
      <c r="A385" s="87">
        <v>362</v>
      </c>
      <c r="B385" s="104" t="s">
        <v>1270</v>
      </c>
      <c r="C385" s="87" t="s">
        <v>1856</v>
      </c>
      <c r="D385" s="87" t="s">
        <v>1271</v>
      </c>
      <c r="E385" s="88">
        <v>45726</v>
      </c>
      <c r="F385" s="134"/>
      <c r="G385" s="68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</row>
    <row r="386" spans="1:25" s="69" customFormat="1" ht="24.75" customHeight="1">
      <c r="A386" s="87">
        <v>363</v>
      </c>
      <c r="B386" s="104" t="s">
        <v>1272</v>
      </c>
      <c r="C386" s="87" t="s">
        <v>1857</v>
      </c>
      <c r="D386" s="87" t="s">
        <v>1273</v>
      </c>
      <c r="E386" s="88">
        <v>45726</v>
      </c>
      <c r="F386" s="87" t="s">
        <v>1274</v>
      </c>
      <c r="G386" s="68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</row>
    <row r="387" spans="1:25" s="69" customFormat="1" ht="24.75" customHeight="1">
      <c r="A387" s="70">
        <v>19</v>
      </c>
      <c r="B387" s="74" t="s">
        <v>1275</v>
      </c>
      <c r="C387" s="71"/>
      <c r="D387" s="71"/>
      <c r="E387" s="72"/>
      <c r="F387" s="71"/>
      <c r="G387" s="68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</row>
    <row r="388" spans="1:25" s="160" customFormat="1" ht="36" customHeight="1">
      <c r="A388" s="159">
        <v>364</v>
      </c>
      <c r="B388" s="76" t="s">
        <v>1276</v>
      </c>
      <c r="C388" s="83" t="s">
        <v>1277</v>
      </c>
      <c r="D388" s="83" t="s">
        <v>1278</v>
      </c>
      <c r="E388" s="84">
        <v>45726</v>
      </c>
      <c r="F388" s="85" t="s">
        <v>1279</v>
      </c>
      <c r="G388" s="68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</row>
    <row r="389" spans="1:25" s="160" customFormat="1" ht="24.75" customHeight="1">
      <c r="A389" s="102">
        <v>20</v>
      </c>
      <c r="B389" s="164" t="s">
        <v>1281</v>
      </c>
      <c r="C389" s="165"/>
      <c r="D389" s="165"/>
      <c r="E389" s="166"/>
      <c r="F389" s="167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</row>
    <row r="390" spans="1:25" s="160" customFormat="1" ht="24.75" customHeight="1">
      <c r="A390" s="103">
        <v>365</v>
      </c>
      <c r="B390" s="161" t="s">
        <v>1282</v>
      </c>
      <c r="C390" s="82" t="s">
        <v>1283</v>
      </c>
      <c r="D390" s="82" t="s">
        <v>1284</v>
      </c>
      <c r="E390" s="82" t="s">
        <v>1285</v>
      </c>
      <c r="F390" s="143" t="s">
        <v>1286</v>
      </c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</row>
    <row r="391" spans="1:25" s="160" customFormat="1" ht="24.75" customHeight="1">
      <c r="A391" s="103">
        <v>366</v>
      </c>
      <c r="B391" s="161" t="s">
        <v>1287</v>
      </c>
      <c r="C391" s="82" t="s">
        <v>1288</v>
      </c>
      <c r="D391" s="82" t="s">
        <v>1284</v>
      </c>
      <c r="E391" s="82" t="s">
        <v>1285</v>
      </c>
      <c r="F391" s="162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</row>
    <row r="392" spans="1:25" s="160" customFormat="1" ht="24.75" customHeight="1">
      <c r="A392" s="103">
        <v>367</v>
      </c>
      <c r="B392" s="161" t="s">
        <v>1289</v>
      </c>
      <c r="C392" s="82" t="s">
        <v>1290</v>
      </c>
      <c r="D392" s="82" t="s">
        <v>1284</v>
      </c>
      <c r="E392" s="82" t="s">
        <v>1285</v>
      </c>
      <c r="F392" s="163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</row>
    <row r="393" spans="1:25" s="69" customFormat="1" ht="24.75" customHeight="1">
      <c r="A393" s="46" t="s">
        <v>143</v>
      </c>
      <c r="B393" s="45" t="s">
        <v>1780</v>
      </c>
      <c r="C393" s="105"/>
      <c r="D393" s="105"/>
      <c r="E393" s="106"/>
      <c r="F393" s="105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</row>
    <row r="394" spans="1:25" s="69" customFormat="1" ht="33" customHeight="1">
      <c r="A394" s="50">
        <v>1</v>
      </c>
      <c r="B394" s="51" t="s">
        <v>1820</v>
      </c>
      <c r="C394" s="52"/>
      <c r="D394" s="107"/>
      <c r="E394" s="108"/>
      <c r="F394" s="107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</row>
    <row r="395" spans="1:25" s="69" customFormat="1" ht="24.75" customHeight="1">
      <c r="A395" s="49">
        <v>368</v>
      </c>
      <c r="B395" s="48" t="s">
        <v>1682</v>
      </c>
      <c r="C395" s="49" t="s">
        <v>1683</v>
      </c>
      <c r="D395" s="58"/>
      <c r="E395" s="109"/>
      <c r="F395" s="58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</row>
    <row r="396" spans="1:25" s="69" customFormat="1" ht="24.75" customHeight="1">
      <c r="A396" s="49">
        <v>369</v>
      </c>
      <c r="B396" s="48" t="s">
        <v>1684</v>
      </c>
      <c r="C396" s="49" t="s">
        <v>1685</v>
      </c>
      <c r="D396" s="58"/>
      <c r="E396" s="109"/>
      <c r="F396" s="58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</row>
    <row r="397" spans="1:25" s="69" customFormat="1" ht="24.75" customHeight="1">
      <c r="A397" s="49">
        <v>370</v>
      </c>
      <c r="B397" s="48" t="s">
        <v>1686</v>
      </c>
      <c r="C397" s="49" t="s">
        <v>1687</v>
      </c>
      <c r="D397" s="58"/>
      <c r="E397" s="109"/>
      <c r="F397" s="58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</row>
    <row r="398" spans="1:25" s="69" customFormat="1" ht="24.75" customHeight="1">
      <c r="A398" s="49">
        <v>371</v>
      </c>
      <c r="B398" s="48" t="s">
        <v>1688</v>
      </c>
      <c r="C398" s="49" t="s">
        <v>1689</v>
      </c>
      <c r="D398" s="58"/>
      <c r="E398" s="109"/>
      <c r="F398" s="58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</row>
    <row r="399" spans="1:25" s="69" customFormat="1" ht="24.75" customHeight="1">
      <c r="A399" s="49">
        <v>372</v>
      </c>
      <c r="B399" s="48" t="s">
        <v>1690</v>
      </c>
      <c r="C399" s="49" t="s">
        <v>1691</v>
      </c>
      <c r="D399" s="58"/>
      <c r="E399" s="109"/>
      <c r="F399" s="58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</row>
    <row r="400" spans="1:25" s="69" customFormat="1" ht="24.75" customHeight="1">
      <c r="A400" s="49">
        <v>373</v>
      </c>
      <c r="B400" s="48" t="s">
        <v>1692</v>
      </c>
      <c r="C400" s="49" t="s">
        <v>1693</v>
      </c>
      <c r="D400" s="58"/>
      <c r="E400" s="109"/>
      <c r="F400" s="58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</row>
    <row r="401" spans="1:25" s="69" customFormat="1" ht="24.75" customHeight="1">
      <c r="A401" s="49">
        <v>374</v>
      </c>
      <c r="B401" s="48" t="s">
        <v>1694</v>
      </c>
      <c r="C401" s="49" t="s">
        <v>1695</v>
      </c>
      <c r="D401" s="58"/>
      <c r="E401" s="109"/>
      <c r="F401" s="58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</row>
    <row r="402" spans="1:25" s="69" customFormat="1" ht="24.75" customHeight="1">
      <c r="A402" s="49">
        <v>375</v>
      </c>
      <c r="B402" s="48" t="s">
        <v>1696</v>
      </c>
      <c r="C402" s="49" t="s">
        <v>1697</v>
      </c>
      <c r="D402" s="58"/>
      <c r="E402" s="109"/>
      <c r="F402" s="58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</row>
    <row r="403" spans="1:25" s="69" customFormat="1" ht="24.75" customHeight="1">
      <c r="A403" s="49">
        <v>376</v>
      </c>
      <c r="B403" s="48" t="s">
        <v>1698</v>
      </c>
      <c r="C403" s="49" t="s">
        <v>1699</v>
      </c>
      <c r="D403" s="58"/>
      <c r="E403" s="109"/>
      <c r="F403" s="58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</row>
    <row r="404" spans="1:25" s="69" customFormat="1" ht="24.75" customHeight="1">
      <c r="A404" s="49">
        <v>377</v>
      </c>
      <c r="B404" s="48" t="s">
        <v>1700</v>
      </c>
      <c r="C404" s="49" t="s">
        <v>1701</v>
      </c>
      <c r="D404" s="58"/>
      <c r="E404" s="109"/>
      <c r="F404" s="58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</row>
    <row r="405" spans="1:25" s="69" customFormat="1" ht="24.75" customHeight="1">
      <c r="A405" s="49">
        <v>378</v>
      </c>
      <c r="B405" s="48" t="s">
        <v>1702</v>
      </c>
      <c r="C405" s="49" t="s">
        <v>1703</v>
      </c>
      <c r="D405" s="58"/>
      <c r="E405" s="109"/>
      <c r="F405" s="58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</row>
    <row r="406" spans="1:25" s="69" customFormat="1" ht="24.75" customHeight="1">
      <c r="A406" s="49">
        <v>379</v>
      </c>
      <c r="B406" s="48" t="s">
        <v>1704</v>
      </c>
      <c r="C406" s="49" t="s">
        <v>1705</v>
      </c>
      <c r="D406" s="58"/>
      <c r="E406" s="109"/>
      <c r="F406" s="58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</row>
    <row r="407" spans="1:25" s="69" customFormat="1" ht="24.75" customHeight="1">
      <c r="A407" s="49">
        <v>380</v>
      </c>
      <c r="B407" s="48" t="s">
        <v>1706</v>
      </c>
      <c r="C407" s="49" t="s">
        <v>1707</v>
      </c>
      <c r="D407" s="58"/>
      <c r="E407" s="109"/>
      <c r="F407" s="58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</row>
    <row r="408" spans="1:25" s="69" customFormat="1" ht="24.75" customHeight="1">
      <c r="A408" s="49">
        <v>381</v>
      </c>
      <c r="B408" s="48" t="s">
        <v>1708</v>
      </c>
      <c r="C408" s="49" t="s">
        <v>1709</v>
      </c>
      <c r="D408" s="58"/>
      <c r="E408" s="109"/>
      <c r="F408" s="58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</row>
    <row r="409" spans="1:25" s="69" customFormat="1" ht="24.75" customHeight="1">
      <c r="A409" s="49">
        <v>382</v>
      </c>
      <c r="B409" s="48" t="s">
        <v>1710</v>
      </c>
      <c r="C409" s="49" t="s">
        <v>1711</v>
      </c>
      <c r="D409" s="58"/>
      <c r="E409" s="109"/>
      <c r="F409" s="58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</row>
    <row r="410" spans="1:25" s="69" customFormat="1" ht="24.75" customHeight="1">
      <c r="A410" s="49">
        <v>383</v>
      </c>
      <c r="B410" s="48" t="s">
        <v>1712</v>
      </c>
      <c r="C410" s="49" t="s">
        <v>1713</v>
      </c>
      <c r="D410" s="58"/>
      <c r="E410" s="109"/>
      <c r="F410" s="58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</row>
    <row r="411" spans="1:25" s="69" customFormat="1" ht="24.75" customHeight="1">
      <c r="A411" s="49">
        <v>384</v>
      </c>
      <c r="B411" s="48" t="s">
        <v>1714</v>
      </c>
      <c r="C411" s="49" t="s">
        <v>1715</v>
      </c>
      <c r="D411" s="58"/>
      <c r="E411" s="109"/>
      <c r="F411" s="58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</row>
    <row r="412" spans="1:25" s="69" customFormat="1" ht="24.75" customHeight="1">
      <c r="A412" s="49">
        <v>385</v>
      </c>
      <c r="B412" s="48" t="s">
        <v>1716</v>
      </c>
      <c r="C412" s="49" t="s">
        <v>1717</v>
      </c>
      <c r="D412" s="58"/>
      <c r="E412" s="109"/>
      <c r="F412" s="58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</row>
    <row r="413" spans="1:25" s="69" customFormat="1" ht="24.75" customHeight="1">
      <c r="A413" s="47">
        <v>2</v>
      </c>
      <c r="B413" s="139" t="s">
        <v>1718</v>
      </c>
      <c r="C413" s="139"/>
      <c r="D413" s="58"/>
      <c r="E413" s="109"/>
      <c r="F413" s="58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</row>
    <row r="414" spans="1:25" s="69" customFormat="1" ht="24.75" customHeight="1">
      <c r="A414" s="49">
        <v>386</v>
      </c>
      <c r="B414" s="48" t="s">
        <v>1719</v>
      </c>
      <c r="C414" s="49" t="s">
        <v>1720</v>
      </c>
      <c r="D414" s="58"/>
      <c r="E414" s="109"/>
      <c r="F414" s="58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</row>
    <row r="415" spans="1:25" s="69" customFormat="1" ht="24.75" customHeight="1">
      <c r="A415" s="49">
        <v>387</v>
      </c>
      <c r="B415" s="48" t="s">
        <v>1721</v>
      </c>
      <c r="C415" s="49" t="s">
        <v>1722</v>
      </c>
      <c r="D415" s="58"/>
      <c r="E415" s="109"/>
      <c r="F415" s="58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</row>
    <row r="416" spans="1:25" s="69" customFormat="1" ht="24.75" customHeight="1">
      <c r="A416" s="49">
        <v>388</v>
      </c>
      <c r="B416" s="48" t="s">
        <v>1723</v>
      </c>
      <c r="C416" s="49" t="s">
        <v>1724</v>
      </c>
      <c r="D416" s="58"/>
      <c r="E416" s="109"/>
      <c r="F416" s="58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</row>
    <row r="417" spans="1:25" s="69" customFormat="1" ht="24.75" customHeight="1">
      <c r="A417" s="47">
        <v>3</v>
      </c>
      <c r="B417" s="139" t="s">
        <v>1725</v>
      </c>
      <c r="C417" s="139"/>
      <c r="D417" s="58"/>
      <c r="E417" s="109"/>
      <c r="F417" s="58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</row>
    <row r="418" spans="1:25" s="69" customFormat="1" ht="24.75" customHeight="1">
      <c r="A418" s="49">
        <v>389</v>
      </c>
      <c r="B418" s="48" t="s">
        <v>1726</v>
      </c>
      <c r="C418" s="49" t="s">
        <v>1727</v>
      </c>
      <c r="D418" s="58"/>
      <c r="E418" s="109"/>
      <c r="F418" s="58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</row>
    <row r="419" spans="1:25" s="69" customFormat="1" ht="24.75" customHeight="1">
      <c r="A419" s="49">
        <v>390</v>
      </c>
      <c r="B419" s="48" t="s">
        <v>1728</v>
      </c>
      <c r="C419" s="49" t="s">
        <v>1729</v>
      </c>
      <c r="D419" s="58"/>
      <c r="E419" s="109"/>
      <c r="F419" s="58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</row>
    <row r="420" spans="1:25" s="69" customFormat="1" ht="24.75" customHeight="1">
      <c r="A420" s="49">
        <v>391</v>
      </c>
      <c r="B420" s="48" t="s">
        <v>1730</v>
      </c>
      <c r="C420" s="49" t="s">
        <v>1731</v>
      </c>
      <c r="D420" s="58"/>
      <c r="E420" s="109"/>
      <c r="F420" s="58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</row>
    <row r="421" spans="1:25" s="69" customFormat="1" ht="24.75" customHeight="1">
      <c r="A421" s="49">
        <v>392</v>
      </c>
      <c r="B421" s="48" t="s">
        <v>1732</v>
      </c>
      <c r="C421" s="49" t="s">
        <v>1733</v>
      </c>
      <c r="D421" s="58"/>
      <c r="E421" s="109"/>
      <c r="F421" s="58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</row>
    <row r="422" spans="1:25" s="69" customFormat="1" ht="24.75" customHeight="1">
      <c r="A422" s="47">
        <v>4</v>
      </c>
      <c r="B422" s="139" t="s">
        <v>1734</v>
      </c>
      <c r="C422" s="139"/>
      <c r="D422" s="58"/>
      <c r="E422" s="109"/>
      <c r="F422" s="58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</row>
    <row r="423" spans="1:25" s="69" customFormat="1" ht="24.75" customHeight="1">
      <c r="A423" s="49">
        <v>393</v>
      </c>
      <c r="B423" s="48" t="s">
        <v>1735</v>
      </c>
      <c r="C423" s="49" t="s">
        <v>1736</v>
      </c>
      <c r="D423" s="58"/>
      <c r="E423" s="109"/>
      <c r="F423" s="58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</row>
    <row r="424" spans="1:25" s="69" customFormat="1" ht="24.75" customHeight="1">
      <c r="A424" s="49">
        <v>394</v>
      </c>
      <c r="B424" s="48" t="s">
        <v>1737</v>
      </c>
      <c r="C424" s="49" t="s">
        <v>1738</v>
      </c>
      <c r="D424" s="58"/>
      <c r="E424" s="109"/>
      <c r="F424" s="58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</row>
    <row r="425" spans="1:25" s="69" customFormat="1" ht="24.75" customHeight="1">
      <c r="A425" s="49">
        <v>395</v>
      </c>
      <c r="B425" s="48" t="s">
        <v>1739</v>
      </c>
      <c r="C425" s="49" t="s">
        <v>1738</v>
      </c>
      <c r="D425" s="58"/>
      <c r="E425" s="109"/>
      <c r="F425" s="58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</row>
    <row r="426" spans="1:25" s="69" customFormat="1" ht="24.75" customHeight="1">
      <c r="A426" s="47">
        <v>5</v>
      </c>
      <c r="B426" s="139" t="s">
        <v>1740</v>
      </c>
      <c r="C426" s="139"/>
      <c r="D426" s="58"/>
      <c r="E426" s="109"/>
      <c r="F426" s="58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</row>
    <row r="427" spans="1:25" s="69" customFormat="1" ht="31.5" customHeight="1">
      <c r="A427" s="49">
        <v>396</v>
      </c>
      <c r="B427" s="48" t="s">
        <v>1741</v>
      </c>
      <c r="C427" s="49" t="s">
        <v>1742</v>
      </c>
      <c r="D427" s="58"/>
      <c r="E427" s="109"/>
      <c r="F427" s="58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</row>
    <row r="428" spans="1:25" s="69" customFormat="1" ht="24.75" customHeight="1">
      <c r="A428" s="47">
        <v>6</v>
      </c>
      <c r="B428" s="139" t="s">
        <v>1743</v>
      </c>
      <c r="C428" s="139"/>
      <c r="D428" s="58"/>
      <c r="E428" s="109"/>
      <c r="F428" s="58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</row>
    <row r="429" spans="1:25" s="69" customFormat="1" ht="24.75" customHeight="1">
      <c r="A429" s="49">
        <v>397</v>
      </c>
      <c r="B429" s="48" t="s">
        <v>1744</v>
      </c>
      <c r="C429" s="49" t="s">
        <v>1745</v>
      </c>
      <c r="D429" s="58"/>
      <c r="E429" s="109"/>
      <c r="F429" s="58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</row>
    <row r="430" spans="1:25" s="69" customFormat="1" ht="24.75" customHeight="1">
      <c r="A430" s="49">
        <v>398</v>
      </c>
      <c r="B430" s="48" t="s">
        <v>1746</v>
      </c>
      <c r="C430" s="49" t="s">
        <v>1747</v>
      </c>
      <c r="D430" s="58"/>
      <c r="E430" s="109"/>
      <c r="F430" s="58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</row>
    <row r="431" spans="1:25" s="69" customFormat="1" ht="24.75" customHeight="1">
      <c r="A431" s="49">
        <v>399</v>
      </c>
      <c r="B431" s="48" t="s">
        <v>1748</v>
      </c>
      <c r="C431" s="49" t="s">
        <v>1747</v>
      </c>
      <c r="D431" s="58"/>
      <c r="E431" s="109"/>
      <c r="F431" s="58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</row>
    <row r="432" spans="1:25" s="69" customFormat="1" ht="24.75" customHeight="1">
      <c r="A432" s="49">
        <v>400</v>
      </c>
      <c r="B432" s="48" t="s">
        <v>1749</v>
      </c>
      <c r="C432" s="49" t="s">
        <v>1750</v>
      </c>
      <c r="D432" s="58"/>
      <c r="E432" s="109"/>
      <c r="F432" s="58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</row>
    <row r="433" spans="1:25" s="69" customFormat="1" ht="24.75" customHeight="1">
      <c r="A433" s="49">
        <v>401</v>
      </c>
      <c r="B433" s="48" t="s">
        <v>1751</v>
      </c>
      <c r="C433" s="49" t="s">
        <v>1745</v>
      </c>
      <c r="D433" s="58"/>
      <c r="E433" s="109"/>
      <c r="F433" s="58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</row>
    <row r="434" spans="1:25" s="69" customFormat="1" ht="24.75" customHeight="1">
      <c r="A434" s="49">
        <v>402</v>
      </c>
      <c r="B434" s="48" t="s">
        <v>1752</v>
      </c>
      <c r="C434" s="49" t="s">
        <v>1753</v>
      </c>
      <c r="D434" s="58"/>
      <c r="E434" s="109"/>
      <c r="F434" s="58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</row>
    <row r="435" spans="1:25" s="69" customFormat="1" ht="24.75" customHeight="1">
      <c r="A435" s="49">
        <v>403</v>
      </c>
      <c r="B435" s="48" t="s">
        <v>1754</v>
      </c>
      <c r="C435" s="49" t="s">
        <v>1755</v>
      </c>
      <c r="D435" s="58"/>
      <c r="E435" s="109"/>
      <c r="F435" s="58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</row>
    <row r="436" spans="1:25" s="69" customFormat="1" ht="24.75" customHeight="1">
      <c r="A436" s="47">
        <v>7</v>
      </c>
      <c r="B436" s="139" t="s">
        <v>1756</v>
      </c>
      <c r="C436" s="139"/>
      <c r="D436" s="58"/>
      <c r="E436" s="109"/>
      <c r="F436" s="58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</row>
    <row r="437" spans="1:25" s="69" customFormat="1" ht="24.75" customHeight="1">
      <c r="A437" s="49">
        <v>404</v>
      </c>
      <c r="B437" s="48" t="s">
        <v>1757</v>
      </c>
      <c r="C437" s="49" t="s">
        <v>1758</v>
      </c>
      <c r="D437" s="58"/>
      <c r="E437" s="109"/>
      <c r="F437" s="58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</row>
    <row r="438" spans="1:25" s="69" customFormat="1" ht="24.75" customHeight="1">
      <c r="A438" s="49">
        <v>405</v>
      </c>
      <c r="B438" s="48" t="s">
        <v>1759</v>
      </c>
      <c r="C438" s="49" t="s">
        <v>1758</v>
      </c>
      <c r="D438" s="58"/>
      <c r="E438" s="109"/>
      <c r="F438" s="58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</row>
    <row r="439" spans="1:25" s="69" customFormat="1" ht="24.75" customHeight="1">
      <c r="A439" s="49">
        <v>406</v>
      </c>
      <c r="B439" s="48" t="s">
        <v>1760</v>
      </c>
      <c r="C439" s="49" t="s">
        <v>1758</v>
      </c>
      <c r="D439" s="58"/>
      <c r="E439" s="109"/>
      <c r="F439" s="58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</row>
    <row r="440" spans="1:25" s="69" customFormat="1" ht="24.75" customHeight="1">
      <c r="A440" s="49">
        <v>407</v>
      </c>
      <c r="B440" s="48" t="s">
        <v>1761</v>
      </c>
      <c r="C440" s="49" t="s">
        <v>1758</v>
      </c>
      <c r="D440" s="58"/>
      <c r="E440" s="109"/>
      <c r="F440" s="58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</row>
    <row r="441" spans="1:25" s="69" customFormat="1" ht="24.75" customHeight="1">
      <c r="A441" s="49">
        <v>408</v>
      </c>
      <c r="B441" s="48" t="s">
        <v>1762</v>
      </c>
      <c r="C441" s="49" t="s">
        <v>1758</v>
      </c>
      <c r="D441" s="58"/>
      <c r="E441" s="109"/>
      <c r="F441" s="58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</row>
    <row r="442" spans="1:25" s="69" customFormat="1" ht="24.75" customHeight="1">
      <c r="A442" s="49">
        <v>409</v>
      </c>
      <c r="B442" s="48" t="s">
        <v>1763</v>
      </c>
      <c r="C442" s="49" t="s">
        <v>1764</v>
      </c>
      <c r="D442" s="58"/>
      <c r="E442" s="109"/>
      <c r="F442" s="58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</row>
    <row r="443" spans="1:25" s="69" customFormat="1" ht="24.75" customHeight="1">
      <c r="A443" s="47">
        <v>8</v>
      </c>
      <c r="B443" s="139" t="s">
        <v>1765</v>
      </c>
      <c r="C443" s="139"/>
      <c r="D443" s="58"/>
      <c r="E443" s="109"/>
      <c r="F443" s="58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</row>
    <row r="444" spans="1:25" s="69" customFormat="1" ht="24.75" customHeight="1">
      <c r="A444" s="49">
        <v>410</v>
      </c>
      <c r="B444" s="48" t="s">
        <v>1766</v>
      </c>
      <c r="C444" s="49" t="s">
        <v>1767</v>
      </c>
      <c r="D444" s="58"/>
      <c r="E444" s="109"/>
      <c r="F444" s="58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</row>
    <row r="445" spans="1:25" s="69" customFormat="1" ht="24.75" customHeight="1">
      <c r="A445" s="47">
        <v>9</v>
      </c>
      <c r="B445" s="139" t="s">
        <v>1768</v>
      </c>
      <c r="C445" s="139"/>
      <c r="D445" s="58"/>
      <c r="E445" s="109"/>
      <c r="F445" s="58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</row>
    <row r="446" spans="1:25" s="69" customFormat="1" ht="24.75" customHeight="1">
      <c r="A446" s="49">
        <v>411</v>
      </c>
      <c r="B446" s="48" t="s">
        <v>1769</v>
      </c>
      <c r="C446" s="49" t="s">
        <v>1770</v>
      </c>
      <c r="D446" s="58"/>
      <c r="E446" s="109"/>
      <c r="F446" s="58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</row>
    <row r="447" spans="1:25" s="69" customFormat="1" ht="24.75" customHeight="1">
      <c r="A447" s="47">
        <v>10</v>
      </c>
      <c r="B447" s="139" t="s">
        <v>1771</v>
      </c>
      <c r="C447" s="139"/>
      <c r="D447" s="58"/>
      <c r="E447" s="109"/>
      <c r="F447" s="58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</row>
    <row r="448" spans="1:25" s="69" customFormat="1" ht="40.5" customHeight="1">
      <c r="A448" s="49">
        <v>412</v>
      </c>
      <c r="B448" s="48" t="s">
        <v>1772</v>
      </c>
      <c r="C448" s="49" t="s">
        <v>1773</v>
      </c>
      <c r="D448" s="58"/>
      <c r="E448" s="109"/>
      <c r="F448" s="58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</row>
    <row r="449" spans="1:25" s="69" customFormat="1" ht="24.75" customHeight="1">
      <c r="A449" s="49">
        <v>413</v>
      </c>
      <c r="B449" s="48" t="s">
        <v>1774</v>
      </c>
      <c r="C449" s="49" t="s">
        <v>1775</v>
      </c>
      <c r="D449" s="58"/>
      <c r="E449" s="109"/>
      <c r="F449" s="58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</row>
    <row r="450" spans="1:25" s="69" customFormat="1" ht="24.75" customHeight="1">
      <c r="A450" s="49">
        <v>414</v>
      </c>
      <c r="B450" s="48" t="s">
        <v>1776</v>
      </c>
      <c r="C450" s="49" t="s">
        <v>1777</v>
      </c>
      <c r="D450" s="58"/>
      <c r="E450" s="109"/>
      <c r="F450" s="58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</row>
    <row r="451" spans="1:25" s="69" customFormat="1" ht="24.75" customHeight="1">
      <c r="A451" s="47">
        <v>11</v>
      </c>
      <c r="B451" s="139" t="s">
        <v>1778</v>
      </c>
      <c r="C451" s="139"/>
      <c r="D451" s="58"/>
      <c r="E451" s="109"/>
      <c r="F451" s="58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</row>
    <row r="452" spans="1:25" s="69" customFormat="1" ht="24.75" customHeight="1">
      <c r="A452" s="49">
        <v>415</v>
      </c>
      <c r="B452" s="48" t="s">
        <v>1779</v>
      </c>
      <c r="C452" s="49" t="s">
        <v>1813</v>
      </c>
      <c r="D452" s="58"/>
      <c r="E452" s="109"/>
      <c r="F452" s="58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</row>
    <row r="453" spans="1:25" s="69" customFormat="1" ht="24.75" customHeight="1">
      <c r="A453" s="54" t="s">
        <v>186</v>
      </c>
      <c r="B453" s="55" t="s">
        <v>1781</v>
      </c>
      <c r="C453" s="110"/>
      <c r="D453" s="110"/>
      <c r="E453" s="111"/>
      <c r="F453" s="11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</row>
    <row r="454" spans="1:25" s="69" customFormat="1" ht="24.75" customHeight="1">
      <c r="A454" s="47">
        <v>1</v>
      </c>
      <c r="B454" s="114" t="s">
        <v>1784</v>
      </c>
      <c r="C454" s="47"/>
      <c r="D454" s="47"/>
      <c r="E454" s="47"/>
      <c r="F454" s="47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</row>
    <row r="455" spans="1:25" s="112" customFormat="1" ht="36.75" customHeight="1">
      <c r="A455" s="115">
        <v>416</v>
      </c>
      <c r="B455" s="116" t="s">
        <v>1782</v>
      </c>
      <c r="C455" s="115" t="s">
        <v>1859</v>
      </c>
      <c r="D455" s="117" t="s">
        <v>1783</v>
      </c>
      <c r="E455" s="115">
        <v>782536167</v>
      </c>
      <c r="F455" s="115" t="s">
        <v>1804</v>
      </c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</row>
    <row r="456" spans="1:25" s="69" customFormat="1" ht="24.75" customHeight="1">
      <c r="A456" s="118">
        <v>2</v>
      </c>
      <c r="B456" s="119" t="s">
        <v>1786</v>
      </c>
      <c r="C456" s="120"/>
      <c r="D456" s="120"/>
      <c r="E456" s="120"/>
      <c r="F456" s="12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</row>
    <row r="457" spans="1:25" s="112" customFormat="1" ht="40.5" customHeight="1">
      <c r="A457" s="117">
        <v>417</v>
      </c>
      <c r="B457" s="116" t="s">
        <v>1805</v>
      </c>
      <c r="C457" s="115" t="s">
        <v>1858</v>
      </c>
      <c r="D457" s="115" t="s">
        <v>1785</v>
      </c>
      <c r="E457" s="115">
        <v>938050549</v>
      </c>
      <c r="F457" s="115" t="s">
        <v>1802</v>
      </c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</row>
    <row r="458" spans="1:25" s="69" customFormat="1" ht="24.75" customHeight="1">
      <c r="A458" s="121">
        <v>3</v>
      </c>
      <c r="B458" s="122" t="s">
        <v>1792</v>
      </c>
      <c r="C458" s="117"/>
      <c r="D458" s="117"/>
      <c r="E458" s="123"/>
      <c r="F458" s="117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</row>
    <row r="459" spans="1:25" s="112" customFormat="1" ht="48" customHeight="1">
      <c r="A459" s="117">
        <v>418</v>
      </c>
      <c r="B459" s="116" t="s">
        <v>1787</v>
      </c>
      <c r="C459" s="115" t="s">
        <v>1860</v>
      </c>
      <c r="D459" s="115" t="s">
        <v>1788</v>
      </c>
      <c r="E459" s="115">
        <v>3491552568</v>
      </c>
      <c r="F459" s="115" t="s">
        <v>1803</v>
      </c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</row>
    <row r="460" spans="1:25" s="69" customFormat="1" ht="22.5" customHeight="1">
      <c r="A460" s="121">
        <v>4</v>
      </c>
      <c r="B460" s="136" t="s">
        <v>1861</v>
      </c>
      <c r="C460" s="137"/>
      <c r="D460" s="137"/>
      <c r="E460" s="137"/>
      <c r="F460" s="138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</row>
    <row r="461" spans="1:25" s="112" customFormat="1" ht="34.5" customHeight="1">
      <c r="A461" s="117">
        <v>419</v>
      </c>
      <c r="B461" s="116" t="s">
        <v>1789</v>
      </c>
      <c r="C461" s="115" t="s">
        <v>1862</v>
      </c>
      <c r="D461" s="115" t="s">
        <v>1790</v>
      </c>
      <c r="E461" s="115">
        <v>948588847</v>
      </c>
      <c r="F461" s="115" t="s">
        <v>1801</v>
      </c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</row>
    <row r="462" spans="1:25" s="112" customFormat="1" ht="24.75" customHeight="1">
      <c r="A462" s="117">
        <v>420</v>
      </c>
      <c r="B462" s="116" t="s">
        <v>683</v>
      </c>
      <c r="C462" s="115" t="s">
        <v>1143</v>
      </c>
      <c r="D462" s="115" t="s">
        <v>1791</v>
      </c>
      <c r="E462" s="115">
        <v>985478553</v>
      </c>
      <c r="F462" s="115" t="s">
        <v>1800</v>
      </c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</row>
    <row r="463" spans="1:25" s="112" customFormat="1" ht="24.75" customHeight="1">
      <c r="A463" s="121">
        <v>5</v>
      </c>
      <c r="B463" s="135" t="s">
        <v>1799</v>
      </c>
      <c r="C463" s="135"/>
      <c r="D463" s="135"/>
      <c r="E463" s="135"/>
      <c r="F463" s="135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</row>
    <row r="464" spans="1:25" s="69" customFormat="1" ht="61.5" customHeight="1">
      <c r="A464" s="115">
        <v>421</v>
      </c>
      <c r="B464" s="124" t="s">
        <v>1794</v>
      </c>
      <c r="C464" s="115" t="s">
        <v>1795</v>
      </c>
      <c r="D464" s="115" t="s">
        <v>1796</v>
      </c>
      <c r="E464" s="125" t="s">
        <v>1797</v>
      </c>
      <c r="F464" s="115" t="s">
        <v>1798</v>
      </c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</row>
    <row r="465" spans="1:25" s="69" customFormat="1" ht="24.75" customHeight="1">
      <c r="A465" s="57" t="s">
        <v>1806</v>
      </c>
      <c r="B465" s="64" t="s">
        <v>1807</v>
      </c>
      <c r="C465" s="58"/>
      <c r="D465" s="58"/>
      <c r="E465" s="109"/>
      <c r="F465" s="58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</row>
    <row r="466" spans="1:25" s="113" customFormat="1" ht="66.75" customHeight="1">
      <c r="A466" s="49">
        <v>422</v>
      </c>
      <c r="B466" s="48" t="s">
        <v>1808</v>
      </c>
      <c r="C466" s="49" t="s">
        <v>1809</v>
      </c>
      <c r="D466" s="49" t="s">
        <v>1810</v>
      </c>
      <c r="E466" s="62" t="s">
        <v>1811</v>
      </c>
      <c r="F466" s="126" t="s">
        <v>1812</v>
      </c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</row>
    <row r="467" spans="1:25" ht="24.75" customHeight="1">
      <c r="A467" s="11"/>
      <c r="B467" s="6"/>
      <c r="C467" s="11"/>
      <c r="D467" s="11"/>
      <c r="E467" s="12"/>
      <c r="F467" s="1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24.75" customHeight="1">
      <c r="A468" s="11"/>
      <c r="B468" s="6"/>
      <c r="C468" s="11"/>
      <c r="D468" s="11"/>
      <c r="E468" s="12"/>
      <c r="F468" s="1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24.75" customHeight="1">
      <c r="A469" s="11"/>
      <c r="B469" s="6"/>
      <c r="C469" s="11"/>
      <c r="D469" s="11"/>
      <c r="E469" s="12"/>
      <c r="F469" s="1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24.75" customHeight="1">
      <c r="A470" s="11"/>
      <c r="B470" s="6"/>
      <c r="C470" s="11"/>
      <c r="D470" s="11"/>
      <c r="E470" s="12"/>
      <c r="F470" s="1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24.75" customHeight="1">
      <c r="A471" s="11"/>
      <c r="B471" s="6"/>
      <c r="C471" s="11"/>
      <c r="D471" s="11"/>
      <c r="E471" s="12"/>
      <c r="F471" s="1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24.75" customHeight="1">
      <c r="A472" s="11"/>
      <c r="B472" s="6"/>
      <c r="C472" s="11"/>
      <c r="D472" s="11"/>
      <c r="E472" s="12"/>
      <c r="F472" s="1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24.75" customHeight="1">
      <c r="A473" s="11"/>
      <c r="B473" s="6"/>
      <c r="C473" s="11"/>
      <c r="D473" s="11"/>
      <c r="E473" s="12"/>
      <c r="F473" s="1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24.75" customHeight="1">
      <c r="A474" s="11"/>
      <c r="B474" s="6"/>
      <c r="C474" s="11"/>
      <c r="D474" s="11"/>
      <c r="E474" s="12"/>
      <c r="F474" s="1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24.75" customHeight="1">
      <c r="A475" s="11"/>
      <c r="B475" s="6"/>
      <c r="C475" s="11"/>
      <c r="D475" s="11"/>
      <c r="E475" s="12"/>
      <c r="F475" s="1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24.75" customHeight="1">
      <c r="A476" s="11"/>
      <c r="B476" s="6"/>
      <c r="C476" s="11"/>
      <c r="D476" s="11"/>
      <c r="E476" s="12"/>
      <c r="F476" s="1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24.75" customHeight="1">
      <c r="A477" s="11"/>
      <c r="B477" s="6"/>
      <c r="C477" s="11"/>
      <c r="D477" s="11"/>
      <c r="E477" s="12"/>
      <c r="F477" s="1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24.75" customHeight="1">
      <c r="A478" s="11"/>
      <c r="B478" s="6"/>
      <c r="C478" s="11"/>
      <c r="D478" s="11"/>
      <c r="E478" s="12"/>
      <c r="F478" s="1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24.75" customHeight="1">
      <c r="A479" s="11"/>
      <c r="B479" s="6"/>
      <c r="C479" s="11"/>
      <c r="D479" s="11"/>
      <c r="E479" s="12"/>
      <c r="F479" s="1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24.75" customHeight="1">
      <c r="A480" s="11"/>
      <c r="B480" s="6"/>
      <c r="C480" s="11"/>
      <c r="D480" s="11"/>
      <c r="E480" s="12"/>
      <c r="F480" s="1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24.75" customHeight="1">
      <c r="A481" s="11"/>
      <c r="B481" s="6"/>
      <c r="C481" s="11"/>
      <c r="D481" s="11"/>
      <c r="E481" s="12"/>
      <c r="F481" s="1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24.75" customHeight="1">
      <c r="A482" s="11"/>
      <c r="B482" s="6"/>
      <c r="C482" s="11"/>
      <c r="D482" s="11"/>
      <c r="E482" s="12"/>
      <c r="F482" s="1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24.75" customHeight="1">
      <c r="A483" s="11"/>
      <c r="B483" s="6"/>
      <c r="C483" s="11"/>
      <c r="D483" s="11"/>
      <c r="E483" s="12"/>
      <c r="F483" s="1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24.75" customHeight="1">
      <c r="A484" s="11"/>
      <c r="B484" s="6"/>
      <c r="C484" s="11"/>
      <c r="D484" s="11"/>
      <c r="E484" s="12"/>
      <c r="F484" s="1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24.75" customHeight="1">
      <c r="A485" s="11"/>
      <c r="B485" s="6"/>
      <c r="C485" s="11"/>
      <c r="D485" s="11"/>
      <c r="E485" s="12"/>
      <c r="F485" s="1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24.75" customHeight="1">
      <c r="A486" s="11"/>
      <c r="B486" s="6"/>
      <c r="C486" s="11"/>
      <c r="D486" s="11"/>
      <c r="E486" s="12"/>
      <c r="F486" s="1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24.75" customHeight="1">
      <c r="A487" s="11"/>
      <c r="B487" s="6"/>
      <c r="C487" s="11"/>
      <c r="D487" s="11"/>
      <c r="E487" s="12"/>
      <c r="F487" s="1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24.75" customHeight="1">
      <c r="A488" s="11"/>
      <c r="B488" s="6"/>
      <c r="C488" s="11"/>
      <c r="D488" s="11"/>
      <c r="E488" s="12"/>
      <c r="F488" s="1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24.75" customHeight="1">
      <c r="A489" s="11"/>
      <c r="B489" s="6"/>
      <c r="C489" s="11"/>
      <c r="D489" s="11"/>
      <c r="E489" s="12"/>
      <c r="F489" s="1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24.75" customHeight="1">
      <c r="A490" s="11"/>
      <c r="B490" s="6"/>
      <c r="C490" s="11"/>
      <c r="D490" s="11"/>
      <c r="E490" s="12"/>
      <c r="F490" s="1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24.75" customHeight="1">
      <c r="A491" s="11"/>
      <c r="B491" s="6"/>
      <c r="C491" s="11"/>
      <c r="D491" s="11"/>
      <c r="E491" s="12"/>
      <c r="F491" s="1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24.75" customHeight="1">
      <c r="A492" s="11"/>
      <c r="B492" s="6"/>
      <c r="C492" s="11"/>
      <c r="D492" s="11"/>
      <c r="E492" s="12"/>
      <c r="F492" s="1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24.75" customHeight="1">
      <c r="A493" s="11"/>
      <c r="B493" s="6"/>
      <c r="C493" s="11"/>
      <c r="D493" s="11"/>
      <c r="E493" s="12"/>
      <c r="F493" s="1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24.75" customHeight="1">
      <c r="A494" s="11"/>
      <c r="B494" s="6"/>
      <c r="C494" s="11"/>
      <c r="D494" s="11"/>
      <c r="E494" s="12"/>
      <c r="F494" s="1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24.75" customHeight="1">
      <c r="A495" s="11"/>
      <c r="B495" s="6"/>
      <c r="C495" s="11"/>
      <c r="D495" s="11"/>
      <c r="E495" s="12"/>
      <c r="F495" s="1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24.75" customHeight="1">
      <c r="A496" s="11"/>
      <c r="B496" s="6"/>
      <c r="C496" s="11"/>
      <c r="D496" s="11"/>
      <c r="E496" s="12"/>
      <c r="F496" s="1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24.75" customHeight="1">
      <c r="A497" s="11"/>
      <c r="B497" s="6"/>
      <c r="C497" s="11"/>
      <c r="D497" s="11"/>
      <c r="E497" s="12"/>
      <c r="F497" s="1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24.75" customHeight="1">
      <c r="A498" s="11"/>
      <c r="B498" s="6"/>
      <c r="C498" s="11"/>
      <c r="D498" s="11"/>
      <c r="E498" s="12"/>
      <c r="F498" s="1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24.75" customHeight="1">
      <c r="A499" s="11"/>
      <c r="B499" s="6"/>
      <c r="C499" s="11"/>
      <c r="D499" s="11"/>
      <c r="E499" s="12"/>
      <c r="F499" s="1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24.75" customHeight="1">
      <c r="A500" s="11"/>
      <c r="B500" s="6"/>
      <c r="C500" s="11"/>
      <c r="D500" s="11"/>
      <c r="E500" s="12"/>
      <c r="F500" s="1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24.75" customHeight="1">
      <c r="A501" s="11"/>
      <c r="B501" s="6"/>
      <c r="C501" s="11"/>
      <c r="D501" s="11"/>
      <c r="E501" s="12"/>
      <c r="F501" s="1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24.75" customHeight="1">
      <c r="A502" s="11"/>
      <c r="B502" s="6"/>
      <c r="C502" s="11"/>
      <c r="D502" s="11"/>
      <c r="E502" s="12"/>
      <c r="F502" s="1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24.75" customHeight="1">
      <c r="A503" s="11"/>
      <c r="B503" s="6"/>
      <c r="C503" s="11"/>
      <c r="D503" s="11"/>
      <c r="E503" s="12"/>
      <c r="F503" s="1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24.75" customHeight="1">
      <c r="A504" s="11"/>
      <c r="B504" s="6"/>
      <c r="C504" s="11"/>
      <c r="D504" s="11"/>
      <c r="E504" s="12"/>
      <c r="F504" s="1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24.75" customHeight="1">
      <c r="A505" s="11"/>
      <c r="B505" s="6"/>
      <c r="C505" s="11"/>
      <c r="D505" s="11"/>
      <c r="E505" s="12"/>
      <c r="F505" s="1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24.75" customHeight="1">
      <c r="A506" s="11"/>
      <c r="B506" s="6"/>
      <c r="C506" s="11"/>
      <c r="D506" s="11"/>
      <c r="E506" s="12"/>
      <c r="F506" s="1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24.75" customHeight="1">
      <c r="A507" s="11"/>
      <c r="B507" s="6"/>
      <c r="C507" s="11"/>
      <c r="D507" s="11"/>
      <c r="E507" s="12"/>
      <c r="F507" s="1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24.75" customHeight="1">
      <c r="A508" s="11"/>
      <c r="B508" s="6"/>
      <c r="C508" s="11"/>
      <c r="D508" s="11"/>
      <c r="E508" s="12"/>
      <c r="F508" s="1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24.75" customHeight="1">
      <c r="A509" s="11"/>
      <c r="B509" s="6"/>
      <c r="C509" s="11"/>
      <c r="D509" s="11"/>
      <c r="E509" s="12"/>
      <c r="F509" s="1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24.75" customHeight="1">
      <c r="A510" s="11"/>
      <c r="B510" s="6"/>
      <c r="C510" s="11"/>
      <c r="D510" s="11"/>
      <c r="E510" s="12"/>
      <c r="F510" s="1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24.75" customHeight="1">
      <c r="A511" s="11"/>
      <c r="B511" s="6"/>
      <c r="C511" s="11"/>
      <c r="D511" s="11"/>
      <c r="E511" s="12"/>
      <c r="F511" s="1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24.75" customHeight="1">
      <c r="A512" s="11"/>
      <c r="B512" s="6"/>
      <c r="C512" s="11"/>
      <c r="D512" s="11"/>
      <c r="E512" s="12"/>
      <c r="F512" s="1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24.75" customHeight="1">
      <c r="A513" s="11"/>
      <c r="B513" s="6"/>
      <c r="C513" s="11"/>
      <c r="D513" s="11"/>
      <c r="E513" s="12"/>
      <c r="F513" s="1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24.75" customHeight="1">
      <c r="A514" s="11"/>
      <c r="B514" s="6"/>
      <c r="C514" s="11"/>
      <c r="D514" s="11"/>
      <c r="E514" s="12"/>
      <c r="F514" s="1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24.75" customHeight="1">
      <c r="A515" s="11"/>
      <c r="B515" s="6"/>
      <c r="C515" s="11"/>
      <c r="D515" s="11"/>
      <c r="E515" s="12"/>
      <c r="F515" s="1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24.75" customHeight="1">
      <c r="A516" s="11"/>
      <c r="B516" s="6"/>
      <c r="C516" s="11"/>
      <c r="D516" s="11"/>
      <c r="E516" s="12"/>
      <c r="F516" s="1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24.75" customHeight="1">
      <c r="A517" s="11"/>
      <c r="B517" s="6"/>
      <c r="C517" s="11"/>
      <c r="D517" s="11"/>
      <c r="E517" s="12"/>
      <c r="F517" s="1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24.75" customHeight="1">
      <c r="A518" s="11"/>
      <c r="B518" s="6"/>
      <c r="C518" s="11"/>
      <c r="D518" s="11"/>
      <c r="E518" s="12"/>
      <c r="F518" s="1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24.75" customHeight="1">
      <c r="A519" s="11"/>
      <c r="B519" s="6"/>
      <c r="C519" s="11"/>
      <c r="D519" s="11"/>
      <c r="E519" s="12"/>
      <c r="F519" s="1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24.75" customHeight="1">
      <c r="A520" s="11"/>
      <c r="B520" s="6"/>
      <c r="C520" s="11"/>
      <c r="D520" s="11"/>
      <c r="E520" s="12"/>
      <c r="F520" s="1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24.75" customHeight="1">
      <c r="A521" s="11"/>
      <c r="B521" s="6"/>
      <c r="C521" s="11"/>
      <c r="D521" s="11"/>
      <c r="E521" s="12"/>
      <c r="F521" s="1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24.75" customHeight="1">
      <c r="A522" s="11"/>
      <c r="B522" s="6"/>
      <c r="C522" s="11"/>
      <c r="D522" s="11"/>
      <c r="E522" s="12"/>
      <c r="F522" s="1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24.75" customHeight="1">
      <c r="A523" s="11"/>
      <c r="B523" s="6"/>
      <c r="C523" s="11"/>
      <c r="D523" s="11"/>
      <c r="E523" s="12"/>
      <c r="F523" s="1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24.75" customHeight="1">
      <c r="A524" s="11"/>
      <c r="B524" s="6"/>
      <c r="C524" s="11"/>
      <c r="D524" s="11"/>
      <c r="E524" s="12"/>
      <c r="F524" s="1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24.75" customHeight="1">
      <c r="A525" s="11"/>
      <c r="B525" s="6"/>
      <c r="C525" s="11"/>
      <c r="D525" s="11"/>
      <c r="E525" s="12"/>
      <c r="F525" s="1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24.75" customHeight="1">
      <c r="A526" s="11"/>
      <c r="B526" s="6"/>
      <c r="C526" s="11"/>
      <c r="D526" s="11"/>
      <c r="E526" s="12"/>
      <c r="F526" s="1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24.75" customHeight="1">
      <c r="A527" s="11"/>
      <c r="B527" s="6"/>
      <c r="C527" s="11"/>
      <c r="D527" s="11"/>
      <c r="E527" s="12"/>
      <c r="F527" s="1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24.75" customHeight="1">
      <c r="A528" s="11"/>
      <c r="B528" s="6"/>
      <c r="C528" s="11"/>
      <c r="D528" s="11"/>
      <c r="E528" s="12"/>
      <c r="F528" s="1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24.75" customHeight="1">
      <c r="A529" s="11"/>
      <c r="B529" s="6"/>
      <c r="C529" s="11"/>
      <c r="D529" s="11"/>
      <c r="E529" s="12"/>
      <c r="F529" s="1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24.75" customHeight="1">
      <c r="A530" s="11"/>
      <c r="B530" s="6"/>
      <c r="C530" s="11"/>
      <c r="D530" s="11"/>
      <c r="E530" s="12"/>
      <c r="F530" s="1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24.75" customHeight="1">
      <c r="A531" s="11"/>
      <c r="B531" s="6"/>
      <c r="C531" s="11"/>
      <c r="D531" s="11"/>
      <c r="E531" s="12"/>
      <c r="F531" s="1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24.75" customHeight="1">
      <c r="A532" s="11"/>
      <c r="B532" s="6"/>
      <c r="C532" s="11"/>
      <c r="D532" s="11"/>
      <c r="E532" s="12"/>
      <c r="F532" s="1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24.75" customHeight="1">
      <c r="A533" s="11"/>
      <c r="B533" s="6"/>
      <c r="C533" s="11"/>
      <c r="D533" s="11"/>
      <c r="E533" s="12"/>
      <c r="F533" s="1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24.75" customHeight="1">
      <c r="A534" s="11"/>
      <c r="B534" s="6"/>
      <c r="C534" s="11"/>
      <c r="D534" s="11"/>
      <c r="E534" s="12"/>
      <c r="F534" s="1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24.75" customHeight="1">
      <c r="A535" s="11"/>
      <c r="B535" s="6"/>
      <c r="C535" s="11"/>
      <c r="D535" s="11"/>
      <c r="E535" s="12"/>
      <c r="F535" s="1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24.75" customHeight="1">
      <c r="A536" s="11"/>
      <c r="B536" s="6"/>
      <c r="C536" s="11"/>
      <c r="D536" s="11"/>
      <c r="E536" s="12"/>
      <c r="F536" s="1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24.75" customHeight="1">
      <c r="A537" s="11"/>
      <c r="B537" s="6"/>
      <c r="C537" s="11"/>
      <c r="D537" s="11"/>
      <c r="E537" s="12"/>
      <c r="F537" s="1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24.75" customHeight="1">
      <c r="A538" s="11"/>
      <c r="B538" s="6"/>
      <c r="C538" s="11"/>
      <c r="D538" s="11"/>
      <c r="E538" s="12"/>
      <c r="F538" s="1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24.75" customHeight="1">
      <c r="A539" s="11"/>
      <c r="B539" s="6"/>
      <c r="C539" s="11"/>
      <c r="D539" s="11"/>
      <c r="E539" s="12"/>
      <c r="F539" s="1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24.75" customHeight="1">
      <c r="A540" s="11"/>
      <c r="B540" s="6"/>
      <c r="C540" s="11"/>
      <c r="D540" s="11"/>
      <c r="E540" s="12"/>
      <c r="F540" s="1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24.75" customHeight="1">
      <c r="A541" s="11"/>
      <c r="B541" s="6"/>
      <c r="C541" s="11"/>
      <c r="D541" s="11"/>
      <c r="E541" s="12"/>
      <c r="F541" s="1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24.75" customHeight="1">
      <c r="A542" s="11"/>
      <c r="B542" s="6"/>
      <c r="C542" s="11"/>
      <c r="D542" s="11"/>
      <c r="E542" s="12"/>
      <c r="F542" s="1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24.75" customHeight="1">
      <c r="A543" s="11"/>
      <c r="B543" s="6"/>
      <c r="C543" s="11"/>
      <c r="D543" s="11"/>
      <c r="E543" s="12"/>
      <c r="F543" s="1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24.75" customHeight="1">
      <c r="A544" s="11"/>
      <c r="B544" s="6"/>
      <c r="C544" s="11"/>
      <c r="D544" s="11"/>
      <c r="E544" s="12"/>
      <c r="F544" s="1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24.75" customHeight="1">
      <c r="A545" s="11"/>
      <c r="B545" s="6"/>
      <c r="C545" s="11"/>
      <c r="D545" s="11"/>
      <c r="E545" s="12"/>
      <c r="F545" s="1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24.75" customHeight="1">
      <c r="A546" s="11"/>
      <c r="B546" s="6"/>
      <c r="C546" s="11"/>
      <c r="D546" s="11"/>
      <c r="E546" s="12"/>
      <c r="F546" s="1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24.75" customHeight="1">
      <c r="A547" s="11"/>
      <c r="B547" s="6"/>
      <c r="C547" s="11"/>
      <c r="D547" s="11"/>
      <c r="E547" s="12"/>
      <c r="F547" s="1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24.75" customHeight="1">
      <c r="A548" s="11"/>
      <c r="B548" s="6"/>
      <c r="C548" s="11"/>
      <c r="D548" s="11"/>
      <c r="E548" s="12"/>
      <c r="F548" s="1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24.75" customHeight="1">
      <c r="A549" s="11"/>
      <c r="B549" s="6"/>
      <c r="C549" s="11"/>
      <c r="D549" s="11"/>
      <c r="E549" s="12"/>
      <c r="F549" s="1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24.75" customHeight="1">
      <c r="A550" s="11"/>
      <c r="B550" s="6"/>
      <c r="C550" s="11"/>
      <c r="D550" s="11"/>
      <c r="E550" s="12"/>
      <c r="F550" s="1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24.75" customHeight="1">
      <c r="A551" s="11"/>
      <c r="B551" s="6"/>
      <c r="C551" s="11"/>
      <c r="D551" s="11"/>
      <c r="E551" s="12"/>
      <c r="F551" s="1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24.75" customHeight="1">
      <c r="A552" s="11"/>
      <c r="B552" s="6"/>
      <c r="C552" s="11"/>
      <c r="D552" s="11"/>
      <c r="E552" s="12"/>
      <c r="F552" s="1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24.75" customHeight="1">
      <c r="A553" s="11"/>
      <c r="B553" s="6"/>
      <c r="C553" s="11"/>
      <c r="D553" s="11"/>
      <c r="E553" s="12"/>
      <c r="F553" s="1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24.75" customHeight="1">
      <c r="A554" s="11"/>
      <c r="B554" s="6"/>
      <c r="C554" s="11"/>
      <c r="D554" s="11"/>
      <c r="E554" s="12"/>
      <c r="F554" s="1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24.75" customHeight="1">
      <c r="A555" s="11"/>
      <c r="B555" s="6"/>
      <c r="C555" s="11"/>
      <c r="D555" s="11"/>
      <c r="E555" s="12"/>
      <c r="F555" s="1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24.75" customHeight="1">
      <c r="A556" s="11"/>
      <c r="B556" s="6"/>
      <c r="C556" s="11"/>
      <c r="D556" s="11"/>
      <c r="E556" s="12"/>
      <c r="F556" s="1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24.75" customHeight="1">
      <c r="A557" s="11"/>
      <c r="B557" s="6"/>
      <c r="C557" s="11"/>
      <c r="D557" s="11"/>
      <c r="E557" s="12"/>
      <c r="F557" s="1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24.75" customHeight="1">
      <c r="A558" s="11"/>
      <c r="B558" s="6"/>
      <c r="C558" s="11"/>
      <c r="D558" s="11"/>
      <c r="E558" s="12"/>
      <c r="F558" s="1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24.75" customHeight="1">
      <c r="A559" s="11"/>
      <c r="B559" s="6"/>
      <c r="C559" s="11"/>
      <c r="D559" s="11"/>
      <c r="E559" s="12"/>
      <c r="F559" s="1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24.75" customHeight="1">
      <c r="A560" s="11"/>
      <c r="B560" s="6"/>
      <c r="C560" s="11"/>
      <c r="D560" s="11"/>
      <c r="E560" s="12"/>
      <c r="F560" s="1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24.75" customHeight="1">
      <c r="A561" s="11"/>
      <c r="B561" s="6"/>
      <c r="C561" s="11"/>
      <c r="D561" s="11"/>
      <c r="E561" s="12"/>
      <c r="F561" s="1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24.75" customHeight="1">
      <c r="A562" s="11"/>
      <c r="B562" s="6"/>
      <c r="C562" s="11"/>
      <c r="D562" s="11"/>
      <c r="E562" s="12"/>
      <c r="F562" s="1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24.75" customHeight="1">
      <c r="A563" s="11"/>
      <c r="B563" s="6"/>
      <c r="C563" s="11"/>
      <c r="D563" s="11"/>
      <c r="E563" s="12"/>
      <c r="F563" s="1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24.75" customHeight="1">
      <c r="A564" s="11"/>
      <c r="B564" s="6"/>
      <c r="C564" s="11"/>
      <c r="D564" s="11"/>
      <c r="E564" s="12"/>
      <c r="F564" s="1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24.75" customHeight="1">
      <c r="A565" s="11"/>
      <c r="B565" s="6"/>
      <c r="C565" s="11"/>
      <c r="D565" s="11"/>
      <c r="E565" s="12"/>
      <c r="F565" s="1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24.75" customHeight="1">
      <c r="A566" s="11"/>
      <c r="B566" s="6"/>
      <c r="C566" s="11"/>
      <c r="D566" s="11"/>
      <c r="E566" s="12"/>
      <c r="F566" s="1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24.75" customHeight="1">
      <c r="A567" s="11"/>
      <c r="B567" s="6"/>
      <c r="C567" s="11"/>
      <c r="D567" s="11"/>
      <c r="E567" s="12"/>
      <c r="F567" s="1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24.75" customHeight="1">
      <c r="A568" s="11"/>
      <c r="B568" s="6"/>
      <c r="C568" s="11"/>
      <c r="D568" s="11"/>
      <c r="E568" s="12"/>
      <c r="F568" s="1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24.75" customHeight="1">
      <c r="A569" s="11"/>
      <c r="B569" s="6"/>
      <c r="C569" s="11"/>
      <c r="D569" s="11"/>
      <c r="E569" s="12"/>
      <c r="F569" s="1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24.75" customHeight="1">
      <c r="A570" s="11"/>
      <c r="B570" s="6"/>
      <c r="C570" s="11"/>
      <c r="D570" s="11"/>
      <c r="E570" s="12"/>
      <c r="F570" s="1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24.75" customHeight="1">
      <c r="A571" s="11"/>
      <c r="B571" s="6"/>
      <c r="C571" s="11"/>
      <c r="D571" s="11"/>
      <c r="E571" s="12"/>
      <c r="F571" s="1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24.75" customHeight="1">
      <c r="A572" s="11"/>
      <c r="B572" s="6"/>
      <c r="C572" s="11"/>
      <c r="D572" s="11"/>
      <c r="E572" s="12"/>
      <c r="F572" s="1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24.75" customHeight="1">
      <c r="A573" s="11"/>
      <c r="B573" s="6"/>
      <c r="C573" s="11"/>
      <c r="D573" s="11"/>
      <c r="E573" s="12"/>
      <c r="F573" s="1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24.75" customHeight="1">
      <c r="A574" s="11"/>
      <c r="B574" s="6"/>
      <c r="C574" s="11"/>
      <c r="D574" s="11"/>
      <c r="E574" s="12"/>
      <c r="F574" s="1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24.75" customHeight="1">
      <c r="A575" s="11"/>
      <c r="B575" s="6"/>
      <c r="C575" s="11"/>
      <c r="D575" s="11"/>
      <c r="E575" s="12"/>
      <c r="F575" s="1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24.75" customHeight="1">
      <c r="A576" s="11"/>
      <c r="B576" s="6"/>
      <c r="C576" s="11"/>
      <c r="D576" s="11"/>
      <c r="E576" s="12"/>
      <c r="F576" s="1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24.75" customHeight="1">
      <c r="A577" s="11"/>
      <c r="B577" s="6"/>
      <c r="C577" s="11"/>
      <c r="D577" s="11"/>
      <c r="E577" s="12"/>
      <c r="F577" s="1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24.75" customHeight="1">
      <c r="A578" s="11"/>
      <c r="B578" s="6"/>
      <c r="C578" s="11"/>
      <c r="D578" s="11"/>
      <c r="E578" s="12"/>
      <c r="F578" s="1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24.75" customHeight="1">
      <c r="A579" s="11"/>
      <c r="B579" s="6"/>
      <c r="C579" s="11"/>
      <c r="D579" s="11"/>
      <c r="E579" s="12"/>
      <c r="F579" s="1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24.75" customHeight="1">
      <c r="A580" s="11"/>
      <c r="B580" s="6"/>
      <c r="C580" s="11"/>
      <c r="D580" s="11"/>
      <c r="E580" s="12"/>
      <c r="F580" s="1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24.75" customHeight="1">
      <c r="A581" s="11"/>
      <c r="B581" s="6"/>
      <c r="C581" s="11"/>
      <c r="D581" s="11"/>
      <c r="E581" s="12"/>
      <c r="F581" s="1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24.75" customHeight="1">
      <c r="A582" s="11"/>
      <c r="B582" s="6"/>
      <c r="C582" s="11"/>
      <c r="D582" s="11"/>
      <c r="E582" s="12"/>
      <c r="F582" s="1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24.75" customHeight="1">
      <c r="A583" s="11"/>
      <c r="B583" s="6"/>
      <c r="C583" s="11"/>
      <c r="D583" s="11"/>
      <c r="E583" s="12"/>
      <c r="F583" s="1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24.75" customHeight="1">
      <c r="A584" s="11"/>
      <c r="B584" s="6"/>
      <c r="C584" s="11"/>
      <c r="D584" s="11"/>
      <c r="E584" s="12"/>
      <c r="F584" s="1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24.75" customHeight="1">
      <c r="A585" s="11"/>
      <c r="B585" s="6"/>
      <c r="C585" s="11"/>
      <c r="D585" s="11"/>
      <c r="E585" s="12"/>
      <c r="F585" s="1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24.75" customHeight="1">
      <c r="A586" s="11"/>
      <c r="B586" s="6"/>
      <c r="C586" s="11"/>
      <c r="D586" s="11"/>
      <c r="E586" s="12"/>
      <c r="F586" s="1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24.75" customHeight="1">
      <c r="A587" s="11"/>
      <c r="B587" s="6"/>
      <c r="C587" s="11"/>
      <c r="D587" s="11"/>
      <c r="E587" s="12"/>
      <c r="F587" s="1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24.75" customHeight="1">
      <c r="A588" s="11"/>
      <c r="B588" s="6"/>
      <c r="C588" s="11"/>
      <c r="D588" s="11"/>
      <c r="E588" s="12"/>
      <c r="F588" s="1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24.75" customHeight="1">
      <c r="A589" s="11"/>
      <c r="B589" s="6"/>
      <c r="C589" s="11"/>
      <c r="D589" s="11"/>
      <c r="E589" s="12"/>
      <c r="F589" s="1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24.75" customHeight="1">
      <c r="A590" s="11"/>
      <c r="B590" s="6"/>
      <c r="C590" s="11"/>
      <c r="D590" s="11"/>
      <c r="E590" s="12"/>
      <c r="F590" s="1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24.75" customHeight="1">
      <c r="A591" s="11"/>
      <c r="B591" s="6"/>
      <c r="C591" s="11"/>
      <c r="D591" s="11"/>
      <c r="E591" s="12"/>
      <c r="F591" s="1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24.75" customHeight="1">
      <c r="A592" s="11"/>
      <c r="B592" s="6"/>
      <c r="C592" s="11"/>
      <c r="D592" s="11"/>
      <c r="E592" s="12"/>
      <c r="F592" s="1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24.75" customHeight="1">
      <c r="A593" s="11"/>
      <c r="B593" s="6"/>
      <c r="C593" s="11"/>
      <c r="D593" s="11"/>
      <c r="E593" s="12"/>
      <c r="F593" s="1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24.75" customHeight="1">
      <c r="A594" s="11"/>
      <c r="B594" s="6"/>
      <c r="C594" s="11"/>
      <c r="D594" s="11"/>
      <c r="E594" s="12"/>
      <c r="F594" s="1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24.75" customHeight="1">
      <c r="A595" s="11"/>
      <c r="B595" s="6"/>
      <c r="C595" s="11"/>
      <c r="D595" s="11"/>
      <c r="E595" s="12"/>
      <c r="F595" s="1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24.75" customHeight="1">
      <c r="A596" s="11"/>
      <c r="B596" s="6"/>
      <c r="C596" s="11"/>
      <c r="D596" s="11"/>
      <c r="E596" s="12"/>
      <c r="F596" s="1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24.75" customHeight="1">
      <c r="A597" s="11"/>
      <c r="B597" s="6"/>
      <c r="C597" s="11"/>
      <c r="D597" s="11"/>
      <c r="E597" s="12"/>
      <c r="F597" s="1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24.75" customHeight="1">
      <c r="A598" s="11"/>
      <c r="B598" s="6"/>
      <c r="C598" s="11"/>
      <c r="D598" s="11"/>
      <c r="E598" s="12"/>
      <c r="F598" s="1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24.75" customHeight="1">
      <c r="A599" s="11"/>
      <c r="B599" s="6"/>
      <c r="C599" s="11"/>
      <c r="D599" s="11"/>
      <c r="E599" s="12"/>
      <c r="F599" s="1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24.75" customHeight="1">
      <c r="A600" s="11"/>
      <c r="B600" s="6"/>
      <c r="C600" s="11"/>
      <c r="D600" s="11"/>
      <c r="E600" s="12"/>
      <c r="F600" s="1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24.75" customHeight="1">
      <c r="A601" s="11"/>
      <c r="B601" s="6"/>
      <c r="C601" s="11"/>
      <c r="D601" s="11"/>
      <c r="E601" s="12"/>
      <c r="F601" s="1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24.75" customHeight="1">
      <c r="A602" s="11"/>
      <c r="B602" s="6"/>
      <c r="C602" s="11"/>
      <c r="D602" s="11"/>
      <c r="E602" s="12"/>
      <c r="F602" s="1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24.75" customHeight="1">
      <c r="A603" s="11"/>
      <c r="B603" s="6"/>
      <c r="C603" s="11"/>
      <c r="D603" s="11"/>
      <c r="E603" s="12"/>
      <c r="F603" s="1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24.75" customHeight="1">
      <c r="A604" s="11"/>
      <c r="B604" s="6"/>
      <c r="C604" s="11"/>
      <c r="D604" s="11"/>
      <c r="E604" s="12"/>
      <c r="F604" s="1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24.75" customHeight="1">
      <c r="A605" s="11"/>
      <c r="B605" s="6"/>
      <c r="C605" s="11"/>
      <c r="D605" s="11"/>
      <c r="E605" s="12"/>
      <c r="F605" s="1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24.75" customHeight="1">
      <c r="A606" s="11"/>
      <c r="B606" s="6"/>
      <c r="C606" s="11"/>
      <c r="D606" s="11"/>
      <c r="E606" s="12"/>
      <c r="F606" s="1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24.75" customHeight="1">
      <c r="A607" s="11"/>
      <c r="B607" s="6"/>
      <c r="C607" s="11"/>
      <c r="D607" s="11"/>
      <c r="E607" s="12"/>
      <c r="F607" s="1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24.75" customHeight="1">
      <c r="A608" s="11"/>
      <c r="B608" s="6"/>
      <c r="C608" s="11"/>
      <c r="D608" s="11"/>
      <c r="E608" s="12"/>
      <c r="F608" s="1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24.75" customHeight="1">
      <c r="A609" s="11"/>
      <c r="B609" s="6"/>
      <c r="C609" s="11"/>
      <c r="D609" s="11"/>
      <c r="E609" s="12"/>
      <c r="F609" s="1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24.75" customHeight="1">
      <c r="A610" s="11"/>
      <c r="B610" s="6"/>
      <c r="C610" s="11"/>
      <c r="D610" s="11"/>
      <c r="E610" s="12"/>
      <c r="F610" s="1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24.75" customHeight="1">
      <c r="A611" s="11"/>
      <c r="B611" s="6"/>
      <c r="C611" s="11"/>
      <c r="D611" s="11"/>
      <c r="E611" s="12"/>
      <c r="F611" s="1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24.75" customHeight="1">
      <c r="A612" s="11"/>
      <c r="B612" s="6"/>
      <c r="C612" s="11"/>
      <c r="D612" s="11"/>
      <c r="E612" s="12"/>
      <c r="F612" s="1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24.75" customHeight="1">
      <c r="A613" s="11"/>
      <c r="B613" s="6"/>
      <c r="C613" s="11"/>
      <c r="D613" s="11"/>
      <c r="E613" s="12"/>
      <c r="F613" s="1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24.75" customHeight="1">
      <c r="A614" s="11"/>
      <c r="B614" s="6"/>
      <c r="C614" s="11"/>
      <c r="D614" s="11"/>
      <c r="E614" s="12"/>
      <c r="F614" s="1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24.75" customHeight="1">
      <c r="A615" s="11"/>
      <c r="B615" s="6"/>
      <c r="C615" s="11"/>
      <c r="D615" s="11"/>
      <c r="E615" s="12"/>
      <c r="F615" s="1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24.75" customHeight="1">
      <c r="A616" s="11"/>
      <c r="B616" s="6"/>
      <c r="C616" s="11"/>
      <c r="D616" s="11"/>
      <c r="E616" s="12"/>
      <c r="F616" s="1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24.75" customHeight="1">
      <c r="A617" s="11"/>
      <c r="B617" s="6"/>
      <c r="C617" s="11"/>
      <c r="D617" s="11"/>
      <c r="E617" s="12"/>
      <c r="F617" s="1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24.75" customHeight="1">
      <c r="A618" s="11"/>
      <c r="B618" s="6"/>
      <c r="C618" s="11"/>
      <c r="D618" s="11"/>
      <c r="E618" s="12"/>
      <c r="F618" s="1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24.75" customHeight="1">
      <c r="A619" s="11"/>
      <c r="B619" s="6"/>
      <c r="C619" s="11"/>
      <c r="D619" s="11"/>
      <c r="E619" s="12"/>
      <c r="F619" s="1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24.75" customHeight="1">
      <c r="A620" s="11"/>
      <c r="B620" s="6"/>
      <c r="C620" s="11"/>
      <c r="D620" s="11"/>
      <c r="E620" s="12"/>
      <c r="F620" s="1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24.75" customHeight="1">
      <c r="A621" s="11"/>
      <c r="B621" s="6"/>
      <c r="C621" s="11"/>
      <c r="D621" s="11"/>
      <c r="E621" s="12"/>
      <c r="F621" s="1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24.75" customHeight="1">
      <c r="A622" s="11"/>
      <c r="B622" s="6"/>
      <c r="C622" s="11"/>
      <c r="D622" s="11"/>
      <c r="E622" s="12"/>
      <c r="F622" s="1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24.75" customHeight="1">
      <c r="A623" s="11"/>
      <c r="B623" s="6"/>
      <c r="C623" s="11"/>
      <c r="D623" s="11"/>
      <c r="E623" s="12"/>
      <c r="F623" s="1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24.75" customHeight="1">
      <c r="A624" s="11"/>
      <c r="B624" s="6"/>
      <c r="C624" s="11"/>
      <c r="D624" s="11"/>
      <c r="E624" s="12"/>
      <c r="F624" s="1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24.75" customHeight="1">
      <c r="A625" s="11"/>
      <c r="B625" s="6"/>
      <c r="C625" s="11"/>
      <c r="D625" s="11"/>
      <c r="E625" s="12"/>
      <c r="F625" s="1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24.75" customHeight="1">
      <c r="A626" s="11"/>
      <c r="B626" s="6"/>
      <c r="C626" s="11"/>
      <c r="D626" s="11"/>
      <c r="E626" s="12"/>
      <c r="F626" s="1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24.75" customHeight="1">
      <c r="A627" s="11"/>
      <c r="B627" s="6"/>
      <c r="C627" s="11"/>
      <c r="D627" s="11"/>
      <c r="E627" s="12"/>
      <c r="F627" s="1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24.75" customHeight="1">
      <c r="A628" s="11"/>
      <c r="B628" s="6"/>
      <c r="C628" s="11"/>
      <c r="D628" s="11"/>
      <c r="E628" s="12"/>
      <c r="F628" s="1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24.75" customHeight="1">
      <c r="A629" s="11"/>
      <c r="B629" s="6"/>
      <c r="C629" s="11"/>
      <c r="D629" s="11"/>
      <c r="E629" s="12"/>
      <c r="F629" s="1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24.75" customHeight="1">
      <c r="A630" s="11"/>
      <c r="B630" s="6"/>
      <c r="C630" s="11"/>
      <c r="D630" s="11"/>
      <c r="E630" s="12"/>
      <c r="F630" s="1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24.75" customHeight="1">
      <c r="A631" s="11"/>
      <c r="B631" s="6"/>
      <c r="C631" s="11"/>
      <c r="D631" s="11"/>
      <c r="E631" s="12"/>
      <c r="F631" s="1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24.75" customHeight="1">
      <c r="A632" s="11"/>
      <c r="B632" s="6"/>
      <c r="C632" s="11"/>
      <c r="D632" s="11"/>
      <c r="E632" s="12"/>
      <c r="F632" s="1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24.75" customHeight="1">
      <c r="A633" s="11"/>
      <c r="B633" s="6"/>
      <c r="C633" s="11"/>
      <c r="D633" s="11"/>
      <c r="E633" s="12"/>
      <c r="F633" s="1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24.75" customHeight="1">
      <c r="A634" s="11"/>
      <c r="B634" s="6"/>
      <c r="C634" s="11"/>
      <c r="D634" s="11"/>
      <c r="E634" s="12"/>
      <c r="F634" s="1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24.75" customHeight="1">
      <c r="A635" s="11"/>
      <c r="B635" s="6"/>
      <c r="C635" s="11"/>
      <c r="D635" s="11"/>
      <c r="E635" s="12"/>
      <c r="F635" s="1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24.75" customHeight="1">
      <c r="A636" s="11"/>
      <c r="B636" s="6"/>
      <c r="C636" s="11"/>
      <c r="D636" s="11"/>
      <c r="E636" s="12"/>
      <c r="F636" s="1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24.75" customHeight="1">
      <c r="A637" s="11"/>
      <c r="B637" s="6"/>
      <c r="C637" s="11"/>
      <c r="D637" s="11"/>
      <c r="E637" s="12"/>
      <c r="F637" s="1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24.75" customHeight="1">
      <c r="A638" s="11"/>
      <c r="B638" s="6"/>
      <c r="C638" s="11"/>
      <c r="D638" s="11"/>
      <c r="E638" s="12"/>
      <c r="F638" s="1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24.75" customHeight="1">
      <c r="A639" s="11"/>
      <c r="B639" s="6"/>
      <c r="C639" s="11"/>
      <c r="D639" s="11"/>
      <c r="E639" s="12"/>
      <c r="F639" s="1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24.75" customHeight="1">
      <c r="A640" s="11"/>
      <c r="B640" s="6"/>
      <c r="C640" s="11"/>
      <c r="D640" s="11"/>
      <c r="E640" s="12"/>
      <c r="F640" s="1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24.75" customHeight="1">
      <c r="A641" s="11"/>
      <c r="B641" s="6"/>
      <c r="C641" s="11"/>
      <c r="D641" s="11"/>
      <c r="E641" s="12"/>
      <c r="F641" s="1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24.75" customHeight="1">
      <c r="A642" s="11"/>
      <c r="B642" s="6"/>
      <c r="C642" s="11"/>
      <c r="D642" s="11"/>
      <c r="E642" s="12"/>
      <c r="F642" s="1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24.75" customHeight="1">
      <c r="A643" s="11"/>
      <c r="B643" s="6"/>
      <c r="C643" s="11"/>
      <c r="D643" s="11"/>
      <c r="E643" s="12"/>
      <c r="F643" s="1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24.75" customHeight="1">
      <c r="A644" s="11"/>
      <c r="B644" s="6"/>
      <c r="C644" s="11"/>
      <c r="D644" s="11"/>
      <c r="E644" s="12"/>
      <c r="F644" s="1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24.75" customHeight="1">
      <c r="A645" s="11"/>
      <c r="B645" s="6"/>
      <c r="C645" s="11"/>
      <c r="D645" s="11"/>
      <c r="E645" s="12"/>
      <c r="F645" s="1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24.75" customHeight="1">
      <c r="A646" s="11"/>
      <c r="B646" s="6"/>
      <c r="C646" s="11"/>
      <c r="D646" s="11"/>
      <c r="E646" s="12"/>
      <c r="F646" s="1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24.75" customHeight="1">
      <c r="A647" s="11"/>
      <c r="B647" s="6"/>
      <c r="C647" s="11"/>
      <c r="D647" s="11"/>
      <c r="E647" s="12"/>
      <c r="F647" s="1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24.75" customHeight="1">
      <c r="A648" s="11"/>
      <c r="B648" s="6"/>
      <c r="C648" s="11"/>
      <c r="D648" s="11"/>
      <c r="E648" s="12"/>
      <c r="F648" s="1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24.75" customHeight="1">
      <c r="A649" s="11"/>
      <c r="B649" s="6"/>
      <c r="C649" s="11"/>
      <c r="D649" s="11"/>
      <c r="E649" s="12"/>
      <c r="F649" s="1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24.75" customHeight="1">
      <c r="A650" s="11"/>
      <c r="B650" s="6"/>
      <c r="C650" s="11"/>
      <c r="D650" s="11"/>
      <c r="E650" s="12"/>
      <c r="F650" s="1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24.75" customHeight="1">
      <c r="A651" s="11"/>
      <c r="B651" s="6"/>
      <c r="C651" s="11"/>
      <c r="D651" s="11"/>
      <c r="E651" s="12"/>
      <c r="F651" s="1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24.75" customHeight="1">
      <c r="A652" s="11"/>
      <c r="B652" s="6"/>
      <c r="C652" s="11"/>
      <c r="D652" s="11"/>
      <c r="E652" s="12"/>
      <c r="F652" s="1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24.75" customHeight="1">
      <c r="A653" s="11"/>
      <c r="B653" s="6"/>
      <c r="C653" s="11"/>
      <c r="D653" s="11"/>
      <c r="E653" s="12"/>
      <c r="F653" s="1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24.75" customHeight="1">
      <c r="A654" s="11"/>
      <c r="B654" s="6"/>
      <c r="C654" s="11"/>
      <c r="D654" s="11"/>
      <c r="E654" s="12"/>
      <c r="F654" s="1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24.75" customHeight="1">
      <c r="A655" s="11"/>
      <c r="B655" s="6"/>
      <c r="C655" s="11"/>
      <c r="D655" s="11"/>
      <c r="E655" s="12"/>
      <c r="F655" s="1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24.75" customHeight="1">
      <c r="A656" s="11"/>
      <c r="B656" s="6"/>
      <c r="C656" s="11"/>
      <c r="D656" s="11"/>
      <c r="E656" s="12"/>
      <c r="F656" s="1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24.75" customHeight="1">
      <c r="A657" s="11"/>
      <c r="B657" s="6"/>
      <c r="C657" s="11"/>
      <c r="D657" s="11"/>
      <c r="E657" s="12"/>
      <c r="F657" s="1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24.75" customHeight="1">
      <c r="A658" s="11"/>
      <c r="B658" s="6"/>
      <c r="C658" s="11"/>
      <c r="D658" s="11"/>
      <c r="E658" s="12"/>
      <c r="F658" s="1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24.75" customHeight="1">
      <c r="A659" s="11"/>
      <c r="B659" s="6"/>
      <c r="C659" s="11"/>
      <c r="D659" s="11"/>
      <c r="E659" s="12"/>
      <c r="F659" s="1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24.75" customHeight="1">
      <c r="A660" s="11"/>
      <c r="B660" s="6"/>
      <c r="C660" s="11"/>
      <c r="D660" s="11"/>
      <c r="E660" s="12"/>
      <c r="F660" s="1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24.75" customHeight="1">
      <c r="A661" s="11"/>
      <c r="B661" s="6"/>
      <c r="C661" s="11"/>
      <c r="D661" s="11"/>
      <c r="E661" s="12"/>
      <c r="F661" s="1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24.75" customHeight="1">
      <c r="A662" s="11"/>
      <c r="B662" s="6"/>
      <c r="C662" s="11"/>
      <c r="D662" s="11"/>
      <c r="E662" s="12"/>
      <c r="F662" s="1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24.75" customHeight="1">
      <c r="A663" s="11"/>
      <c r="B663" s="6"/>
      <c r="C663" s="11"/>
      <c r="D663" s="11"/>
      <c r="E663" s="12"/>
      <c r="F663" s="1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24.75" customHeight="1">
      <c r="A664" s="11"/>
      <c r="B664" s="6"/>
      <c r="C664" s="11"/>
      <c r="D664" s="11"/>
      <c r="E664" s="12"/>
      <c r="F664" s="1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24.75" customHeight="1">
      <c r="A665" s="11"/>
      <c r="B665" s="6"/>
      <c r="C665" s="11"/>
      <c r="D665" s="11"/>
      <c r="E665" s="12"/>
      <c r="F665" s="1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24.75" customHeight="1">
      <c r="A666" s="11"/>
      <c r="B666" s="6"/>
      <c r="C666" s="11"/>
      <c r="D666" s="11"/>
      <c r="E666" s="12"/>
      <c r="F666" s="1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24.75" customHeight="1">
      <c r="A667" s="11"/>
      <c r="B667" s="6"/>
      <c r="C667" s="11"/>
      <c r="D667" s="11"/>
      <c r="E667" s="12"/>
      <c r="F667" s="1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24.75" customHeight="1">
      <c r="A668" s="11"/>
      <c r="B668" s="6"/>
      <c r="C668" s="11"/>
      <c r="D668" s="11"/>
      <c r="E668" s="12"/>
      <c r="F668" s="1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24.75" customHeight="1">
      <c r="A669" s="11"/>
      <c r="B669" s="6"/>
      <c r="C669" s="11"/>
      <c r="D669" s="11"/>
      <c r="E669" s="12"/>
      <c r="F669" s="1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24.75" customHeight="1">
      <c r="A670" s="11"/>
      <c r="B670" s="6"/>
      <c r="C670" s="11"/>
      <c r="D670" s="11"/>
      <c r="E670" s="12"/>
      <c r="F670" s="1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24.75" customHeight="1">
      <c r="A671" s="11"/>
      <c r="B671" s="6"/>
      <c r="C671" s="11"/>
      <c r="D671" s="11"/>
      <c r="E671" s="12"/>
      <c r="F671" s="1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24.75" customHeight="1">
      <c r="A672" s="11"/>
      <c r="B672" s="6"/>
      <c r="C672" s="11"/>
      <c r="D672" s="11"/>
      <c r="E672" s="12"/>
      <c r="F672" s="1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24.75" customHeight="1">
      <c r="A673" s="11"/>
      <c r="B673" s="6"/>
      <c r="C673" s="11"/>
      <c r="D673" s="11"/>
      <c r="E673" s="12"/>
      <c r="F673" s="1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24.75" customHeight="1">
      <c r="A674" s="11"/>
      <c r="B674" s="6"/>
      <c r="C674" s="11"/>
      <c r="D674" s="11"/>
      <c r="E674" s="12"/>
      <c r="F674" s="1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24.75" customHeight="1">
      <c r="A675" s="11"/>
      <c r="B675" s="6"/>
      <c r="C675" s="11"/>
      <c r="D675" s="11"/>
      <c r="E675" s="12"/>
      <c r="F675" s="1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24.75" customHeight="1">
      <c r="A676" s="11"/>
      <c r="B676" s="6"/>
      <c r="C676" s="11"/>
      <c r="D676" s="11"/>
      <c r="E676" s="12"/>
      <c r="F676" s="1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24.75" customHeight="1">
      <c r="A677" s="11"/>
      <c r="B677" s="6"/>
      <c r="C677" s="11"/>
      <c r="D677" s="11"/>
      <c r="E677" s="12"/>
      <c r="F677" s="1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24.75" customHeight="1">
      <c r="A678" s="11"/>
      <c r="B678" s="6"/>
      <c r="C678" s="11"/>
      <c r="D678" s="11"/>
      <c r="E678" s="12"/>
      <c r="F678" s="1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24.75" customHeight="1">
      <c r="A679" s="11"/>
      <c r="B679" s="6"/>
      <c r="C679" s="11"/>
      <c r="D679" s="11"/>
      <c r="E679" s="12"/>
      <c r="F679" s="1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24.75" customHeight="1">
      <c r="A680" s="11"/>
      <c r="B680" s="6"/>
      <c r="C680" s="11"/>
      <c r="D680" s="11"/>
      <c r="E680" s="12"/>
      <c r="F680" s="1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24.75" customHeight="1">
      <c r="A681" s="11"/>
      <c r="B681" s="6"/>
      <c r="C681" s="11"/>
      <c r="D681" s="11"/>
      <c r="E681" s="12"/>
      <c r="F681" s="1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24.75" customHeight="1">
      <c r="A682" s="11"/>
      <c r="B682" s="6"/>
      <c r="C682" s="11"/>
      <c r="D682" s="11"/>
      <c r="E682" s="12"/>
      <c r="F682" s="1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24.75" customHeight="1">
      <c r="A683" s="11"/>
      <c r="B683" s="6"/>
      <c r="C683" s="11"/>
      <c r="D683" s="11"/>
      <c r="E683" s="12"/>
      <c r="F683" s="1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24.75" customHeight="1">
      <c r="A684" s="11"/>
      <c r="B684" s="6"/>
      <c r="C684" s="11"/>
      <c r="D684" s="11"/>
      <c r="E684" s="12"/>
      <c r="F684" s="1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24.75" customHeight="1">
      <c r="A685" s="11"/>
      <c r="B685" s="6"/>
      <c r="C685" s="11"/>
      <c r="D685" s="11"/>
      <c r="E685" s="12"/>
      <c r="F685" s="1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24.75" customHeight="1">
      <c r="A686" s="11"/>
      <c r="B686" s="6"/>
      <c r="C686" s="11"/>
      <c r="D686" s="11"/>
      <c r="E686" s="12"/>
      <c r="F686" s="1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24.75" customHeight="1">
      <c r="A687" s="11"/>
      <c r="B687" s="6"/>
      <c r="C687" s="11"/>
      <c r="D687" s="11"/>
      <c r="E687" s="12"/>
      <c r="F687" s="1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24.75" customHeight="1">
      <c r="A688" s="11"/>
      <c r="B688" s="6"/>
      <c r="C688" s="11"/>
      <c r="D688" s="11"/>
      <c r="E688" s="12"/>
      <c r="F688" s="1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24.75" customHeight="1">
      <c r="A689" s="11"/>
      <c r="B689" s="6"/>
      <c r="C689" s="11"/>
      <c r="D689" s="11"/>
      <c r="E689" s="12"/>
      <c r="F689" s="1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24.75" customHeight="1">
      <c r="A690" s="11"/>
      <c r="B690" s="6"/>
      <c r="C690" s="11"/>
      <c r="D690" s="11"/>
      <c r="E690" s="12"/>
      <c r="F690" s="1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24.75" customHeight="1">
      <c r="A691" s="11"/>
      <c r="B691" s="6"/>
      <c r="C691" s="11"/>
      <c r="D691" s="11"/>
      <c r="E691" s="12"/>
      <c r="F691" s="1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24.75" customHeight="1">
      <c r="A692" s="11"/>
      <c r="B692" s="6"/>
      <c r="C692" s="11"/>
      <c r="D692" s="11"/>
      <c r="E692" s="12"/>
      <c r="F692" s="1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24.75" customHeight="1">
      <c r="A693" s="11"/>
      <c r="B693" s="6"/>
      <c r="C693" s="11"/>
      <c r="D693" s="11"/>
      <c r="E693" s="12"/>
      <c r="F693" s="1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24.75" customHeight="1">
      <c r="A694" s="11"/>
      <c r="B694" s="6"/>
      <c r="C694" s="11"/>
      <c r="D694" s="11"/>
      <c r="E694" s="12"/>
      <c r="F694" s="1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24.75" customHeight="1">
      <c r="A695" s="11"/>
      <c r="B695" s="6"/>
      <c r="C695" s="11"/>
      <c r="D695" s="11"/>
      <c r="E695" s="12"/>
      <c r="F695" s="1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24.75" customHeight="1">
      <c r="A696" s="11"/>
      <c r="B696" s="6"/>
      <c r="C696" s="11"/>
      <c r="D696" s="11"/>
      <c r="E696" s="12"/>
      <c r="F696" s="1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24.75" customHeight="1">
      <c r="A697" s="11"/>
      <c r="B697" s="6"/>
      <c r="C697" s="11"/>
      <c r="D697" s="11"/>
      <c r="E697" s="12"/>
      <c r="F697" s="1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24.75" customHeight="1">
      <c r="A698" s="11"/>
      <c r="B698" s="6"/>
      <c r="C698" s="11"/>
      <c r="D698" s="11"/>
      <c r="E698" s="12"/>
      <c r="F698" s="1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24.75" customHeight="1">
      <c r="A699" s="11"/>
      <c r="B699" s="6"/>
      <c r="C699" s="11"/>
      <c r="D699" s="11"/>
      <c r="E699" s="12"/>
      <c r="F699" s="1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24.75" customHeight="1">
      <c r="A700" s="11"/>
      <c r="B700" s="6"/>
      <c r="C700" s="11"/>
      <c r="D700" s="11"/>
      <c r="E700" s="12"/>
      <c r="F700" s="1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24.75" customHeight="1">
      <c r="A701" s="11"/>
      <c r="B701" s="6"/>
      <c r="C701" s="11"/>
      <c r="D701" s="11"/>
      <c r="E701" s="12"/>
      <c r="F701" s="1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24.75" customHeight="1">
      <c r="A702" s="11"/>
      <c r="B702" s="6"/>
      <c r="C702" s="11"/>
      <c r="D702" s="11"/>
      <c r="E702" s="12"/>
      <c r="F702" s="1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24.75" customHeight="1">
      <c r="A703" s="11"/>
      <c r="B703" s="6"/>
      <c r="C703" s="11"/>
      <c r="D703" s="11"/>
      <c r="E703" s="12"/>
      <c r="F703" s="1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24.75" customHeight="1">
      <c r="A704" s="11"/>
      <c r="B704" s="6"/>
      <c r="C704" s="11"/>
      <c r="D704" s="11"/>
      <c r="E704" s="12"/>
      <c r="F704" s="1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24.75" customHeight="1">
      <c r="A705" s="11"/>
      <c r="B705" s="6"/>
      <c r="C705" s="11"/>
      <c r="D705" s="11"/>
      <c r="E705" s="12"/>
      <c r="F705" s="1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24.75" customHeight="1">
      <c r="A706" s="11"/>
      <c r="B706" s="6"/>
      <c r="C706" s="11"/>
      <c r="D706" s="11"/>
      <c r="E706" s="12"/>
      <c r="F706" s="1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24.75" customHeight="1">
      <c r="A707" s="11"/>
      <c r="B707" s="6"/>
      <c r="C707" s="11"/>
      <c r="D707" s="11"/>
      <c r="E707" s="12"/>
      <c r="F707" s="1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24.75" customHeight="1">
      <c r="A708" s="11"/>
      <c r="B708" s="6"/>
      <c r="C708" s="11"/>
      <c r="D708" s="11"/>
      <c r="E708" s="12"/>
      <c r="F708" s="1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24.75" customHeight="1">
      <c r="A709" s="11"/>
      <c r="B709" s="6"/>
      <c r="C709" s="11"/>
      <c r="D709" s="11"/>
      <c r="E709" s="12"/>
      <c r="F709" s="1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24.75" customHeight="1">
      <c r="A710" s="11"/>
      <c r="B710" s="6"/>
      <c r="C710" s="11"/>
      <c r="D710" s="11"/>
      <c r="E710" s="12"/>
      <c r="F710" s="1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24.75" customHeight="1">
      <c r="A711" s="11"/>
      <c r="B711" s="6"/>
      <c r="C711" s="11"/>
      <c r="D711" s="11"/>
      <c r="E711" s="12"/>
      <c r="F711" s="1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24.75" customHeight="1">
      <c r="A712" s="11"/>
      <c r="B712" s="6"/>
      <c r="C712" s="11"/>
      <c r="D712" s="11"/>
      <c r="E712" s="12"/>
      <c r="F712" s="1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24.75" customHeight="1">
      <c r="A713" s="11"/>
      <c r="B713" s="6"/>
      <c r="C713" s="11"/>
      <c r="D713" s="11"/>
      <c r="E713" s="12"/>
      <c r="F713" s="1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24.75" customHeight="1">
      <c r="A714" s="11"/>
      <c r="B714" s="6"/>
      <c r="C714" s="11"/>
      <c r="D714" s="11"/>
      <c r="E714" s="12"/>
      <c r="F714" s="1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24.75" customHeight="1">
      <c r="A715" s="11"/>
      <c r="B715" s="6"/>
      <c r="C715" s="11"/>
      <c r="D715" s="11"/>
      <c r="E715" s="12"/>
      <c r="F715" s="1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24.75" customHeight="1">
      <c r="A716" s="11"/>
      <c r="B716" s="6"/>
      <c r="C716" s="11"/>
      <c r="D716" s="11"/>
      <c r="E716" s="12"/>
      <c r="F716" s="1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24.75" customHeight="1">
      <c r="A717" s="11"/>
      <c r="B717" s="6"/>
      <c r="C717" s="11"/>
      <c r="D717" s="11"/>
      <c r="E717" s="12"/>
      <c r="F717" s="1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24.75" customHeight="1">
      <c r="A718" s="11"/>
      <c r="B718" s="6"/>
      <c r="C718" s="11"/>
      <c r="D718" s="11"/>
      <c r="E718" s="12"/>
      <c r="F718" s="1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24.75" customHeight="1">
      <c r="A719" s="11"/>
      <c r="B719" s="6"/>
      <c r="C719" s="11"/>
      <c r="D719" s="11"/>
      <c r="E719" s="12"/>
      <c r="F719" s="1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24.75" customHeight="1">
      <c r="A720" s="11"/>
      <c r="B720" s="6"/>
      <c r="C720" s="11"/>
      <c r="D720" s="11"/>
      <c r="E720" s="12"/>
      <c r="F720" s="1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24.75" customHeight="1">
      <c r="A721" s="11"/>
      <c r="B721" s="6"/>
      <c r="C721" s="11"/>
      <c r="D721" s="11"/>
      <c r="E721" s="12"/>
      <c r="F721" s="1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24.75" customHeight="1">
      <c r="A722" s="11"/>
      <c r="B722" s="6"/>
      <c r="C722" s="11"/>
      <c r="D722" s="11"/>
      <c r="E722" s="12"/>
      <c r="F722" s="1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24.75" customHeight="1">
      <c r="A723" s="11"/>
      <c r="B723" s="6"/>
      <c r="C723" s="11"/>
      <c r="D723" s="11"/>
      <c r="E723" s="12"/>
      <c r="F723" s="1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24.75" customHeight="1">
      <c r="A724" s="11"/>
      <c r="B724" s="6"/>
      <c r="C724" s="11"/>
      <c r="D724" s="11"/>
      <c r="E724" s="12"/>
      <c r="F724" s="1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24.75" customHeight="1">
      <c r="A725" s="11"/>
      <c r="B725" s="6"/>
      <c r="C725" s="11"/>
      <c r="D725" s="11"/>
      <c r="E725" s="12"/>
      <c r="F725" s="1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24.75" customHeight="1">
      <c r="A726" s="11"/>
      <c r="B726" s="6"/>
      <c r="C726" s="11"/>
      <c r="D726" s="11"/>
      <c r="E726" s="12"/>
      <c r="F726" s="1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24.75" customHeight="1">
      <c r="A727" s="11"/>
      <c r="B727" s="6"/>
      <c r="C727" s="11"/>
      <c r="D727" s="11"/>
      <c r="E727" s="12"/>
      <c r="F727" s="1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24.75" customHeight="1">
      <c r="A728" s="11"/>
      <c r="B728" s="6"/>
      <c r="C728" s="11"/>
      <c r="D728" s="11"/>
      <c r="E728" s="12"/>
      <c r="F728" s="1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24.75" customHeight="1">
      <c r="A729" s="11"/>
      <c r="B729" s="6"/>
      <c r="C729" s="11"/>
      <c r="D729" s="11"/>
      <c r="E729" s="12"/>
      <c r="F729" s="1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24.75" customHeight="1">
      <c r="A730" s="11"/>
      <c r="B730" s="6"/>
      <c r="C730" s="11"/>
      <c r="D730" s="11"/>
      <c r="E730" s="12"/>
      <c r="F730" s="1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24.75" customHeight="1">
      <c r="A731" s="11"/>
      <c r="B731" s="6"/>
      <c r="C731" s="11"/>
      <c r="D731" s="11"/>
      <c r="E731" s="12"/>
      <c r="F731" s="1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24.75" customHeight="1">
      <c r="A732" s="11"/>
      <c r="B732" s="6"/>
      <c r="C732" s="11"/>
      <c r="D732" s="11"/>
      <c r="E732" s="12"/>
      <c r="F732" s="1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24.75" customHeight="1">
      <c r="A733" s="11"/>
      <c r="B733" s="6"/>
      <c r="C733" s="11"/>
      <c r="D733" s="11"/>
      <c r="E733" s="12"/>
      <c r="F733" s="1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24.75" customHeight="1">
      <c r="A734" s="11"/>
      <c r="B734" s="6"/>
      <c r="C734" s="11"/>
      <c r="D734" s="11"/>
      <c r="E734" s="12"/>
      <c r="F734" s="1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24.75" customHeight="1">
      <c r="A735" s="11"/>
      <c r="B735" s="6"/>
      <c r="C735" s="11"/>
      <c r="D735" s="11"/>
      <c r="E735" s="12"/>
      <c r="F735" s="1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24.75" customHeight="1">
      <c r="A736" s="11"/>
      <c r="B736" s="6"/>
      <c r="C736" s="11"/>
      <c r="D736" s="11"/>
      <c r="E736" s="12"/>
      <c r="F736" s="1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24.75" customHeight="1">
      <c r="A737" s="11"/>
      <c r="B737" s="6"/>
      <c r="C737" s="11"/>
      <c r="D737" s="11"/>
      <c r="E737" s="12"/>
      <c r="F737" s="1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24.75" customHeight="1">
      <c r="A738" s="11"/>
      <c r="B738" s="6"/>
      <c r="C738" s="11"/>
      <c r="D738" s="11"/>
      <c r="E738" s="12"/>
      <c r="F738" s="1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24.75" customHeight="1">
      <c r="A739" s="11"/>
      <c r="B739" s="6"/>
      <c r="C739" s="11"/>
      <c r="D739" s="11"/>
      <c r="E739" s="12"/>
      <c r="F739" s="1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24.75" customHeight="1">
      <c r="A740" s="11"/>
      <c r="B740" s="6"/>
      <c r="C740" s="11"/>
      <c r="D740" s="11"/>
      <c r="E740" s="12"/>
      <c r="F740" s="1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24.75" customHeight="1">
      <c r="A741" s="11"/>
      <c r="B741" s="6"/>
      <c r="C741" s="11"/>
      <c r="D741" s="11"/>
      <c r="E741" s="12"/>
      <c r="F741" s="1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24.75" customHeight="1">
      <c r="A742" s="11"/>
      <c r="B742" s="6"/>
      <c r="C742" s="11"/>
      <c r="D742" s="11"/>
      <c r="E742" s="12"/>
      <c r="F742" s="1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24.75" customHeight="1">
      <c r="A743" s="11"/>
      <c r="B743" s="6"/>
      <c r="C743" s="11"/>
      <c r="D743" s="11"/>
      <c r="E743" s="12"/>
      <c r="F743" s="1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24.75" customHeight="1">
      <c r="A744" s="11"/>
      <c r="B744" s="6"/>
      <c r="C744" s="11"/>
      <c r="D744" s="11"/>
      <c r="E744" s="12"/>
      <c r="F744" s="1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24.75" customHeight="1">
      <c r="A745" s="11"/>
      <c r="B745" s="6"/>
      <c r="C745" s="11"/>
      <c r="D745" s="11"/>
      <c r="E745" s="12"/>
      <c r="F745" s="1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24.75" customHeight="1">
      <c r="A746" s="11"/>
      <c r="B746" s="6"/>
      <c r="C746" s="11"/>
      <c r="D746" s="11"/>
      <c r="E746" s="12"/>
      <c r="F746" s="1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24.75" customHeight="1">
      <c r="A747" s="11"/>
      <c r="B747" s="6"/>
      <c r="C747" s="11"/>
      <c r="D747" s="11"/>
      <c r="E747" s="12"/>
      <c r="F747" s="1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24.75" customHeight="1">
      <c r="A748" s="11"/>
      <c r="B748" s="6"/>
      <c r="C748" s="11"/>
      <c r="D748" s="11"/>
      <c r="E748" s="12"/>
      <c r="F748" s="1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24.75" customHeight="1">
      <c r="A749" s="11"/>
      <c r="B749" s="6"/>
      <c r="C749" s="11"/>
      <c r="D749" s="11"/>
      <c r="E749" s="12"/>
      <c r="F749" s="1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24.75" customHeight="1">
      <c r="A750" s="11"/>
      <c r="B750" s="6"/>
      <c r="C750" s="11"/>
      <c r="D750" s="11"/>
      <c r="E750" s="12"/>
      <c r="F750" s="1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24.75" customHeight="1">
      <c r="A751" s="11"/>
      <c r="B751" s="6"/>
      <c r="C751" s="11"/>
      <c r="D751" s="11"/>
      <c r="E751" s="12"/>
      <c r="F751" s="1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24.75" customHeight="1">
      <c r="A752" s="11"/>
      <c r="B752" s="6"/>
      <c r="C752" s="11"/>
      <c r="D752" s="11"/>
      <c r="E752" s="12"/>
      <c r="F752" s="1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24.75" customHeight="1">
      <c r="A753" s="11"/>
      <c r="B753" s="6"/>
      <c r="C753" s="11"/>
      <c r="D753" s="11"/>
      <c r="E753" s="12"/>
      <c r="F753" s="1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24.75" customHeight="1">
      <c r="A754" s="11"/>
      <c r="B754" s="6"/>
      <c r="C754" s="11"/>
      <c r="D754" s="11"/>
      <c r="E754" s="12"/>
      <c r="F754" s="1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24.75" customHeight="1">
      <c r="A755" s="11"/>
      <c r="B755" s="6"/>
      <c r="C755" s="11"/>
      <c r="D755" s="11"/>
      <c r="E755" s="12"/>
      <c r="F755" s="1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24.75" customHeight="1">
      <c r="A756" s="11"/>
      <c r="B756" s="6"/>
      <c r="C756" s="11"/>
      <c r="D756" s="11"/>
      <c r="E756" s="12"/>
      <c r="F756" s="1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24.75" customHeight="1">
      <c r="A757" s="11"/>
      <c r="B757" s="6"/>
      <c r="C757" s="11"/>
      <c r="D757" s="11"/>
      <c r="E757" s="12"/>
      <c r="F757" s="1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24.75" customHeight="1">
      <c r="A758" s="11"/>
      <c r="B758" s="6"/>
      <c r="C758" s="11"/>
      <c r="D758" s="11"/>
      <c r="E758" s="12"/>
      <c r="F758" s="1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24.75" customHeight="1">
      <c r="A759" s="11"/>
      <c r="B759" s="6"/>
      <c r="C759" s="11"/>
      <c r="D759" s="11"/>
      <c r="E759" s="12"/>
      <c r="F759" s="1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24.75" customHeight="1">
      <c r="A760" s="11"/>
      <c r="B760" s="6"/>
      <c r="C760" s="11"/>
      <c r="D760" s="11"/>
      <c r="E760" s="12"/>
      <c r="F760" s="1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24.75" customHeight="1">
      <c r="A761" s="11"/>
      <c r="B761" s="6"/>
      <c r="C761" s="11"/>
      <c r="D761" s="11"/>
      <c r="E761" s="12"/>
      <c r="F761" s="1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24.75" customHeight="1">
      <c r="A762" s="11"/>
      <c r="B762" s="6"/>
      <c r="C762" s="11"/>
      <c r="D762" s="11"/>
      <c r="E762" s="12"/>
      <c r="F762" s="1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24.75" customHeight="1">
      <c r="A763" s="11"/>
      <c r="B763" s="6"/>
      <c r="C763" s="11"/>
      <c r="D763" s="11"/>
      <c r="E763" s="12"/>
      <c r="F763" s="1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24.75" customHeight="1">
      <c r="A764" s="11"/>
      <c r="B764" s="6"/>
      <c r="C764" s="11"/>
      <c r="D764" s="11"/>
      <c r="E764" s="12"/>
      <c r="F764" s="1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24.75" customHeight="1">
      <c r="A765" s="11"/>
      <c r="B765" s="6"/>
      <c r="C765" s="11"/>
      <c r="D765" s="11"/>
      <c r="E765" s="12"/>
      <c r="F765" s="1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24.75" customHeight="1">
      <c r="A766" s="11"/>
      <c r="B766" s="6"/>
      <c r="C766" s="11"/>
      <c r="D766" s="11"/>
      <c r="E766" s="12"/>
      <c r="F766" s="1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24.75" customHeight="1">
      <c r="A767" s="11"/>
      <c r="B767" s="6"/>
      <c r="C767" s="11"/>
      <c r="D767" s="11"/>
      <c r="E767" s="12"/>
      <c r="F767" s="1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24.75" customHeight="1">
      <c r="A768" s="11"/>
      <c r="B768" s="6"/>
      <c r="C768" s="11"/>
      <c r="D768" s="11"/>
      <c r="E768" s="12"/>
      <c r="F768" s="1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24.75" customHeight="1">
      <c r="A769" s="11"/>
      <c r="B769" s="6"/>
      <c r="C769" s="11"/>
      <c r="D769" s="11"/>
      <c r="E769" s="12"/>
      <c r="F769" s="1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24.75" customHeight="1">
      <c r="A770" s="11"/>
      <c r="B770" s="6"/>
      <c r="C770" s="11"/>
      <c r="D770" s="11"/>
      <c r="E770" s="12"/>
      <c r="F770" s="1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24.75" customHeight="1">
      <c r="A771" s="11"/>
      <c r="B771" s="6"/>
      <c r="C771" s="11"/>
      <c r="D771" s="11"/>
      <c r="E771" s="12"/>
      <c r="F771" s="1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24.75" customHeight="1">
      <c r="A772" s="11"/>
      <c r="B772" s="6"/>
      <c r="C772" s="11"/>
      <c r="D772" s="11"/>
      <c r="E772" s="12"/>
      <c r="F772" s="1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24.75" customHeight="1">
      <c r="A773" s="11"/>
      <c r="B773" s="6"/>
      <c r="C773" s="11"/>
      <c r="D773" s="11"/>
      <c r="E773" s="12"/>
      <c r="F773" s="1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24.75" customHeight="1">
      <c r="A774" s="11"/>
      <c r="B774" s="6"/>
      <c r="C774" s="11"/>
      <c r="D774" s="11"/>
      <c r="E774" s="12"/>
      <c r="F774" s="1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24.75" customHeight="1">
      <c r="A775" s="11"/>
      <c r="B775" s="6"/>
      <c r="C775" s="11"/>
      <c r="D775" s="11"/>
      <c r="E775" s="12"/>
      <c r="F775" s="1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24.75" customHeight="1">
      <c r="A776" s="11"/>
      <c r="B776" s="6"/>
      <c r="C776" s="11"/>
      <c r="D776" s="11"/>
      <c r="E776" s="12"/>
      <c r="F776" s="1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24.75" customHeight="1">
      <c r="A777" s="11"/>
      <c r="B777" s="6"/>
      <c r="C777" s="11"/>
      <c r="D777" s="11"/>
      <c r="E777" s="12"/>
      <c r="F777" s="1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24.75" customHeight="1">
      <c r="A778" s="11"/>
      <c r="B778" s="6"/>
      <c r="C778" s="11"/>
      <c r="D778" s="11"/>
      <c r="E778" s="12"/>
      <c r="F778" s="1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24.75" customHeight="1">
      <c r="A779" s="11"/>
      <c r="B779" s="6"/>
      <c r="C779" s="11"/>
      <c r="D779" s="11"/>
      <c r="E779" s="12"/>
      <c r="F779" s="1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24.75" customHeight="1">
      <c r="A780" s="11"/>
      <c r="B780" s="6"/>
      <c r="C780" s="11"/>
      <c r="D780" s="11"/>
      <c r="E780" s="12"/>
      <c r="F780" s="1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24.75" customHeight="1">
      <c r="A781" s="11"/>
      <c r="B781" s="6"/>
      <c r="C781" s="11"/>
      <c r="D781" s="11"/>
      <c r="E781" s="12"/>
      <c r="F781" s="1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24.75" customHeight="1">
      <c r="A782" s="11"/>
      <c r="B782" s="6"/>
      <c r="C782" s="11"/>
      <c r="D782" s="11"/>
      <c r="E782" s="12"/>
      <c r="F782" s="1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24.75" customHeight="1">
      <c r="A783" s="11"/>
      <c r="B783" s="6"/>
      <c r="C783" s="11"/>
      <c r="D783" s="11"/>
      <c r="E783" s="12"/>
      <c r="F783" s="1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24.75" customHeight="1">
      <c r="A784" s="11"/>
      <c r="B784" s="6"/>
      <c r="C784" s="11"/>
      <c r="D784" s="11"/>
      <c r="E784" s="12"/>
      <c r="F784" s="1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24.75" customHeight="1">
      <c r="A785" s="11"/>
      <c r="B785" s="6"/>
      <c r="C785" s="11"/>
      <c r="D785" s="11"/>
      <c r="E785" s="12"/>
      <c r="F785" s="1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24.75" customHeight="1">
      <c r="A786" s="11"/>
      <c r="B786" s="6"/>
      <c r="C786" s="11"/>
      <c r="D786" s="11"/>
      <c r="E786" s="12"/>
      <c r="F786" s="1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24.75" customHeight="1">
      <c r="A787" s="11"/>
      <c r="B787" s="6"/>
      <c r="C787" s="11"/>
      <c r="D787" s="11"/>
      <c r="E787" s="12"/>
      <c r="F787" s="1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24.75" customHeight="1">
      <c r="A788" s="11"/>
      <c r="B788" s="6"/>
      <c r="C788" s="11"/>
      <c r="D788" s="11"/>
      <c r="E788" s="12"/>
      <c r="F788" s="1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24.75" customHeight="1">
      <c r="A789" s="11"/>
      <c r="B789" s="6"/>
      <c r="C789" s="11"/>
      <c r="D789" s="11"/>
      <c r="E789" s="12"/>
      <c r="F789" s="1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24.75" customHeight="1">
      <c r="A790" s="11"/>
      <c r="B790" s="6"/>
      <c r="C790" s="11"/>
      <c r="D790" s="11"/>
      <c r="E790" s="12"/>
      <c r="F790" s="1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24.75" customHeight="1">
      <c r="A791" s="11"/>
      <c r="B791" s="6"/>
      <c r="C791" s="11"/>
      <c r="D791" s="11"/>
      <c r="E791" s="12"/>
      <c r="F791" s="1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24.75" customHeight="1">
      <c r="A792" s="11"/>
      <c r="B792" s="6"/>
      <c r="C792" s="11"/>
      <c r="D792" s="11"/>
      <c r="E792" s="12"/>
      <c r="F792" s="1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24.75" customHeight="1">
      <c r="A793" s="11"/>
      <c r="B793" s="6"/>
      <c r="C793" s="11"/>
      <c r="D793" s="11"/>
      <c r="E793" s="12"/>
      <c r="F793" s="1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24.75" customHeight="1">
      <c r="A794" s="11"/>
      <c r="B794" s="6"/>
      <c r="C794" s="11"/>
      <c r="D794" s="11"/>
      <c r="E794" s="12"/>
      <c r="F794" s="1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24.75" customHeight="1">
      <c r="A795" s="11"/>
      <c r="B795" s="6"/>
      <c r="C795" s="11"/>
      <c r="D795" s="11"/>
      <c r="E795" s="12"/>
      <c r="F795" s="1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24.75" customHeight="1">
      <c r="A796" s="11"/>
      <c r="B796" s="6"/>
      <c r="C796" s="11"/>
      <c r="D796" s="11"/>
      <c r="E796" s="12"/>
      <c r="F796" s="1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24.75" customHeight="1">
      <c r="A797" s="11"/>
      <c r="B797" s="6"/>
      <c r="C797" s="11"/>
      <c r="D797" s="11"/>
      <c r="E797" s="12"/>
      <c r="F797" s="1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24.75" customHeight="1">
      <c r="A798" s="11"/>
      <c r="B798" s="6"/>
      <c r="C798" s="11"/>
      <c r="D798" s="11"/>
      <c r="E798" s="12"/>
      <c r="F798" s="1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24.75" customHeight="1">
      <c r="A799" s="11"/>
      <c r="B799" s="6"/>
      <c r="C799" s="11"/>
      <c r="D799" s="11"/>
      <c r="E799" s="12"/>
      <c r="F799" s="1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24.75" customHeight="1">
      <c r="A800" s="11"/>
      <c r="B800" s="6"/>
      <c r="C800" s="11"/>
      <c r="D800" s="11"/>
      <c r="E800" s="12"/>
      <c r="F800" s="1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24.75" customHeight="1">
      <c r="A801" s="11"/>
      <c r="B801" s="6"/>
      <c r="C801" s="11"/>
      <c r="D801" s="11"/>
      <c r="E801" s="12"/>
      <c r="F801" s="1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24.75" customHeight="1">
      <c r="A802" s="11"/>
      <c r="B802" s="6"/>
      <c r="C802" s="11"/>
      <c r="D802" s="11"/>
      <c r="E802" s="12"/>
      <c r="F802" s="1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24.75" customHeight="1">
      <c r="A803" s="11"/>
      <c r="B803" s="6"/>
      <c r="C803" s="11"/>
      <c r="D803" s="11"/>
      <c r="E803" s="12"/>
      <c r="F803" s="1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24.75" customHeight="1">
      <c r="A804" s="11"/>
      <c r="B804" s="6"/>
      <c r="C804" s="11"/>
      <c r="D804" s="11"/>
      <c r="E804" s="12"/>
      <c r="F804" s="1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24.75" customHeight="1">
      <c r="A805" s="11"/>
      <c r="B805" s="6"/>
      <c r="C805" s="11"/>
      <c r="D805" s="11"/>
      <c r="E805" s="12"/>
      <c r="F805" s="1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24.75" customHeight="1">
      <c r="A806" s="11"/>
      <c r="B806" s="6"/>
      <c r="C806" s="11"/>
      <c r="D806" s="11"/>
      <c r="E806" s="12"/>
      <c r="F806" s="1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24.75" customHeight="1">
      <c r="A807" s="11"/>
      <c r="B807" s="6"/>
      <c r="C807" s="11"/>
      <c r="D807" s="11"/>
      <c r="E807" s="12"/>
      <c r="F807" s="1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24.75" customHeight="1">
      <c r="A808" s="11"/>
      <c r="B808" s="6"/>
      <c r="C808" s="11"/>
      <c r="D808" s="11"/>
      <c r="E808" s="12"/>
      <c r="F808" s="1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24.75" customHeight="1">
      <c r="A809" s="11"/>
      <c r="B809" s="6"/>
      <c r="C809" s="11"/>
      <c r="D809" s="11"/>
      <c r="E809" s="12"/>
      <c r="F809" s="1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24.75" customHeight="1">
      <c r="A810" s="11"/>
      <c r="B810" s="6"/>
      <c r="C810" s="11"/>
      <c r="D810" s="11"/>
      <c r="E810" s="12"/>
      <c r="F810" s="1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24.75" customHeight="1">
      <c r="A811" s="11"/>
      <c r="B811" s="6"/>
      <c r="C811" s="11"/>
      <c r="D811" s="11"/>
      <c r="E811" s="12"/>
      <c r="F811" s="1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24.75" customHeight="1">
      <c r="A812" s="11"/>
      <c r="B812" s="6"/>
      <c r="C812" s="11"/>
      <c r="D812" s="11"/>
      <c r="E812" s="12"/>
      <c r="F812" s="1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24.75" customHeight="1">
      <c r="A813" s="11"/>
      <c r="B813" s="6"/>
      <c r="C813" s="11"/>
      <c r="D813" s="11"/>
      <c r="E813" s="12"/>
      <c r="F813" s="1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24.75" customHeight="1">
      <c r="A814" s="11"/>
      <c r="B814" s="6"/>
      <c r="C814" s="11"/>
      <c r="D814" s="11"/>
      <c r="E814" s="12"/>
      <c r="F814" s="1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24.75" customHeight="1">
      <c r="A815" s="11"/>
      <c r="B815" s="6"/>
      <c r="C815" s="11"/>
      <c r="D815" s="11"/>
      <c r="E815" s="12"/>
      <c r="F815" s="1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24.75" customHeight="1">
      <c r="A816" s="11"/>
      <c r="B816" s="6"/>
      <c r="C816" s="11"/>
      <c r="D816" s="11"/>
      <c r="E816" s="12"/>
      <c r="F816" s="1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24.75" customHeight="1">
      <c r="A817" s="11"/>
      <c r="B817" s="6"/>
      <c r="C817" s="11"/>
      <c r="D817" s="11"/>
      <c r="E817" s="12"/>
      <c r="F817" s="1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24.75" customHeight="1">
      <c r="A818" s="11"/>
      <c r="B818" s="6"/>
      <c r="C818" s="11"/>
      <c r="D818" s="11"/>
      <c r="E818" s="12"/>
      <c r="F818" s="1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24.75" customHeight="1">
      <c r="A819" s="11"/>
      <c r="B819" s="6"/>
      <c r="C819" s="11"/>
      <c r="D819" s="11"/>
      <c r="E819" s="12"/>
      <c r="F819" s="1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24.75" customHeight="1">
      <c r="A820" s="11"/>
      <c r="B820" s="6"/>
      <c r="C820" s="11"/>
      <c r="D820" s="11"/>
      <c r="E820" s="12"/>
      <c r="F820" s="1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24.75" customHeight="1">
      <c r="A821" s="11"/>
      <c r="B821" s="6"/>
      <c r="C821" s="11"/>
      <c r="D821" s="11"/>
      <c r="E821" s="12"/>
      <c r="F821" s="1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24.75" customHeight="1">
      <c r="A822" s="11"/>
      <c r="B822" s="6"/>
      <c r="C822" s="11"/>
      <c r="D822" s="11"/>
      <c r="E822" s="12"/>
      <c r="F822" s="1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24.75" customHeight="1">
      <c r="A823" s="11"/>
      <c r="B823" s="6"/>
      <c r="C823" s="11"/>
      <c r="D823" s="11"/>
      <c r="E823" s="12"/>
      <c r="F823" s="1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24.75" customHeight="1">
      <c r="A824" s="11"/>
      <c r="B824" s="6"/>
      <c r="C824" s="11"/>
      <c r="D824" s="11"/>
      <c r="E824" s="12"/>
      <c r="F824" s="1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24.75" customHeight="1">
      <c r="A825" s="11"/>
      <c r="B825" s="6"/>
      <c r="C825" s="11"/>
      <c r="D825" s="11"/>
      <c r="E825" s="12"/>
      <c r="F825" s="1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24.75" customHeight="1">
      <c r="A826" s="11"/>
      <c r="B826" s="6"/>
      <c r="C826" s="11"/>
      <c r="D826" s="11"/>
      <c r="E826" s="12"/>
      <c r="F826" s="1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24.75" customHeight="1">
      <c r="A827" s="11"/>
      <c r="B827" s="6"/>
      <c r="C827" s="11"/>
      <c r="D827" s="11"/>
      <c r="E827" s="12"/>
      <c r="F827" s="1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24.75" customHeight="1">
      <c r="A828" s="11"/>
      <c r="B828" s="6"/>
      <c r="C828" s="11"/>
      <c r="D828" s="11"/>
      <c r="E828" s="12"/>
      <c r="F828" s="1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24.75" customHeight="1">
      <c r="A829" s="11"/>
      <c r="B829" s="6"/>
      <c r="C829" s="11"/>
      <c r="D829" s="11"/>
      <c r="E829" s="12"/>
      <c r="F829" s="1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24.75" customHeight="1">
      <c r="A830" s="11"/>
      <c r="B830" s="6"/>
      <c r="C830" s="11"/>
      <c r="D830" s="11"/>
      <c r="E830" s="12"/>
      <c r="F830" s="1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24.75" customHeight="1">
      <c r="A831" s="11"/>
      <c r="B831" s="6"/>
      <c r="C831" s="11"/>
      <c r="D831" s="11"/>
      <c r="E831" s="12"/>
      <c r="F831" s="1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24.75" customHeight="1">
      <c r="A832" s="11"/>
      <c r="B832" s="6"/>
      <c r="C832" s="11"/>
      <c r="D832" s="11"/>
      <c r="E832" s="12"/>
      <c r="F832" s="1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24.75" customHeight="1">
      <c r="A833" s="11"/>
      <c r="B833" s="6"/>
      <c r="C833" s="11"/>
      <c r="D833" s="11"/>
      <c r="E833" s="12"/>
      <c r="F833" s="1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24.75" customHeight="1">
      <c r="A834" s="11"/>
      <c r="B834" s="6"/>
      <c r="C834" s="11"/>
      <c r="D834" s="11"/>
      <c r="E834" s="12"/>
      <c r="F834" s="1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24.75" customHeight="1">
      <c r="A835" s="11"/>
      <c r="B835" s="6"/>
      <c r="C835" s="11"/>
      <c r="D835" s="11"/>
      <c r="E835" s="12"/>
      <c r="F835" s="1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24.75" customHeight="1">
      <c r="A836" s="11"/>
      <c r="B836" s="6"/>
      <c r="C836" s="11"/>
      <c r="D836" s="11"/>
      <c r="E836" s="12"/>
      <c r="F836" s="1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24.75" customHeight="1">
      <c r="A837" s="11"/>
      <c r="B837" s="6"/>
      <c r="C837" s="11"/>
      <c r="D837" s="11"/>
      <c r="E837" s="12"/>
      <c r="F837" s="1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24.75" customHeight="1">
      <c r="A838" s="11"/>
      <c r="B838" s="6"/>
      <c r="C838" s="11"/>
      <c r="D838" s="11"/>
      <c r="E838" s="12"/>
      <c r="F838" s="1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24.75" customHeight="1">
      <c r="A839" s="11"/>
      <c r="B839" s="6"/>
      <c r="C839" s="11"/>
      <c r="D839" s="11"/>
      <c r="E839" s="12"/>
      <c r="F839" s="1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24.75" customHeight="1">
      <c r="A840" s="11"/>
      <c r="B840" s="6"/>
      <c r="C840" s="11"/>
      <c r="D840" s="11"/>
      <c r="E840" s="12"/>
      <c r="F840" s="1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24.75" customHeight="1">
      <c r="A841" s="11"/>
      <c r="B841" s="6"/>
      <c r="C841" s="11"/>
      <c r="D841" s="11"/>
      <c r="E841" s="12"/>
      <c r="F841" s="1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24.75" customHeight="1">
      <c r="A842" s="11"/>
      <c r="B842" s="6"/>
      <c r="C842" s="11"/>
      <c r="D842" s="11"/>
      <c r="E842" s="12"/>
      <c r="F842" s="1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24.75" customHeight="1">
      <c r="A843" s="11"/>
      <c r="B843" s="6"/>
      <c r="C843" s="11"/>
      <c r="D843" s="11"/>
      <c r="E843" s="12"/>
      <c r="F843" s="1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24.75" customHeight="1">
      <c r="A844" s="11"/>
      <c r="B844" s="6"/>
      <c r="C844" s="11"/>
      <c r="D844" s="11"/>
      <c r="E844" s="12"/>
      <c r="F844" s="1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24.75" customHeight="1">
      <c r="A845" s="11"/>
      <c r="B845" s="6"/>
      <c r="C845" s="11"/>
      <c r="D845" s="11"/>
      <c r="E845" s="12"/>
      <c r="F845" s="1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24.75" customHeight="1">
      <c r="A846" s="11"/>
      <c r="B846" s="6"/>
      <c r="C846" s="11"/>
      <c r="D846" s="11"/>
      <c r="E846" s="12"/>
      <c r="F846" s="1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24.75" customHeight="1">
      <c r="A847" s="11"/>
      <c r="B847" s="6"/>
      <c r="C847" s="11"/>
      <c r="D847" s="11"/>
      <c r="E847" s="12"/>
      <c r="F847" s="1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24.75" customHeight="1">
      <c r="A848" s="11"/>
      <c r="B848" s="6"/>
      <c r="C848" s="11"/>
      <c r="D848" s="11"/>
      <c r="E848" s="12"/>
      <c r="F848" s="1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24.75" customHeight="1">
      <c r="A849" s="11"/>
      <c r="B849" s="6"/>
      <c r="C849" s="11"/>
      <c r="D849" s="11"/>
      <c r="E849" s="12"/>
      <c r="F849" s="1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24.75" customHeight="1">
      <c r="A850" s="11"/>
      <c r="B850" s="6"/>
      <c r="C850" s="11"/>
      <c r="D850" s="11"/>
      <c r="E850" s="12"/>
      <c r="F850" s="1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24.75" customHeight="1">
      <c r="A851" s="11"/>
      <c r="B851" s="6"/>
      <c r="C851" s="11"/>
      <c r="D851" s="11"/>
      <c r="E851" s="12"/>
      <c r="F851" s="1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24.75" customHeight="1">
      <c r="A852" s="11"/>
      <c r="B852" s="6"/>
      <c r="C852" s="11"/>
      <c r="D852" s="11"/>
      <c r="E852" s="12"/>
      <c r="F852" s="1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24.75" customHeight="1">
      <c r="A853" s="11"/>
      <c r="B853" s="6"/>
      <c r="C853" s="11"/>
      <c r="D853" s="11"/>
      <c r="E853" s="12"/>
      <c r="F853" s="1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24.75" customHeight="1">
      <c r="A854" s="11"/>
      <c r="B854" s="6"/>
      <c r="C854" s="11"/>
      <c r="D854" s="11"/>
      <c r="E854" s="12"/>
      <c r="F854" s="1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24.75" customHeight="1">
      <c r="A855" s="11"/>
      <c r="B855" s="6"/>
      <c r="C855" s="11"/>
      <c r="D855" s="11"/>
      <c r="E855" s="12"/>
      <c r="F855" s="1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24.75" customHeight="1">
      <c r="A856" s="11"/>
      <c r="B856" s="6"/>
      <c r="C856" s="11"/>
      <c r="D856" s="11"/>
      <c r="E856" s="12"/>
      <c r="F856" s="1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24.75" customHeight="1">
      <c r="A857" s="11"/>
      <c r="B857" s="6"/>
      <c r="C857" s="11"/>
      <c r="D857" s="11"/>
      <c r="E857" s="12"/>
      <c r="F857" s="1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24.75" customHeight="1">
      <c r="A858" s="11"/>
      <c r="B858" s="6"/>
      <c r="C858" s="11"/>
      <c r="D858" s="11"/>
      <c r="E858" s="12"/>
      <c r="F858" s="1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24.75" customHeight="1">
      <c r="A859" s="11"/>
      <c r="B859" s="6"/>
      <c r="C859" s="11"/>
      <c r="D859" s="11"/>
      <c r="E859" s="12"/>
      <c r="F859" s="1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24.75" customHeight="1">
      <c r="A860" s="11"/>
      <c r="B860" s="6"/>
      <c r="C860" s="11"/>
      <c r="D860" s="11"/>
      <c r="E860" s="12"/>
      <c r="F860" s="1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24.75" customHeight="1">
      <c r="A861" s="11"/>
      <c r="B861" s="6"/>
      <c r="C861" s="11"/>
      <c r="D861" s="11"/>
      <c r="E861" s="12"/>
      <c r="F861" s="1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24.75" customHeight="1">
      <c r="A862" s="11"/>
      <c r="B862" s="6"/>
      <c r="C862" s="11"/>
      <c r="D862" s="11"/>
      <c r="E862" s="12"/>
      <c r="F862" s="1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24.75" customHeight="1">
      <c r="A863" s="11"/>
      <c r="B863" s="6"/>
      <c r="C863" s="11"/>
      <c r="D863" s="11"/>
      <c r="E863" s="12"/>
      <c r="F863" s="1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24.75" customHeight="1">
      <c r="A864" s="11"/>
      <c r="B864" s="6"/>
      <c r="C864" s="11"/>
      <c r="D864" s="11"/>
      <c r="E864" s="12"/>
      <c r="F864" s="1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24.75" customHeight="1">
      <c r="A865" s="11"/>
      <c r="B865" s="6"/>
      <c r="C865" s="11"/>
      <c r="D865" s="11"/>
      <c r="E865" s="12"/>
      <c r="F865" s="1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24.75" customHeight="1">
      <c r="A866" s="11"/>
      <c r="B866" s="6"/>
      <c r="C866" s="11"/>
      <c r="D866" s="11"/>
      <c r="E866" s="12"/>
      <c r="F866" s="1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24.75" customHeight="1">
      <c r="A867" s="11"/>
      <c r="B867" s="6"/>
      <c r="C867" s="11"/>
      <c r="D867" s="11"/>
      <c r="E867" s="12"/>
      <c r="F867" s="1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24.75" customHeight="1">
      <c r="A868" s="11"/>
      <c r="B868" s="6"/>
      <c r="C868" s="11"/>
      <c r="D868" s="11"/>
      <c r="E868" s="12"/>
      <c r="F868" s="1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24.75" customHeight="1">
      <c r="A869" s="11"/>
      <c r="B869" s="6"/>
      <c r="C869" s="11"/>
      <c r="D869" s="11"/>
      <c r="E869" s="12"/>
      <c r="F869" s="1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24.75" customHeight="1">
      <c r="A870" s="11"/>
      <c r="B870" s="6"/>
      <c r="C870" s="11"/>
      <c r="D870" s="11"/>
      <c r="E870" s="12"/>
      <c r="F870" s="1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24.75" customHeight="1">
      <c r="A871" s="11"/>
      <c r="B871" s="6"/>
      <c r="C871" s="11"/>
      <c r="D871" s="11"/>
      <c r="E871" s="12"/>
      <c r="F871" s="1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24.75" customHeight="1">
      <c r="A872" s="11"/>
      <c r="B872" s="6"/>
      <c r="C872" s="11"/>
      <c r="D872" s="11"/>
      <c r="E872" s="12"/>
      <c r="F872" s="1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24.75" customHeight="1">
      <c r="A873" s="11"/>
      <c r="B873" s="6"/>
      <c r="C873" s="11"/>
      <c r="D873" s="11"/>
      <c r="E873" s="12"/>
      <c r="F873" s="1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24.75" customHeight="1">
      <c r="A874" s="11"/>
      <c r="B874" s="6"/>
      <c r="C874" s="11"/>
      <c r="D874" s="11"/>
      <c r="E874" s="12"/>
      <c r="F874" s="1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24.75" customHeight="1">
      <c r="A875" s="11"/>
      <c r="B875" s="6"/>
      <c r="C875" s="11"/>
      <c r="D875" s="11"/>
      <c r="E875" s="12"/>
      <c r="F875" s="1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24.75" customHeight="1">
      <c r="A876" s="11"/>
      <c r="B876" s="6"/>
      <c r="C876" s="11"/>
      <c r="D876" s="11"/>
      <c r="E876" s="12"/>
      <c r="F876" s="1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24.75" customHeight="1">
      <c r="A877" s="11"/>
      <c r="B877" s="6"/>
      <c r="C877" s="11"/>
      <c r="D877" s="11"/>
      <c r="E877" s="12"/>
      <c r="F877" s="1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24.75" customHeight="1">
      <c r="A878" s="11"/>
      <c r="B878" s="6"/>
      <c r="C878" s="11"/>
      <c r="D878" s="11"/>
      <c r="E878" s="12"/>
      <c r="F878" s="1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24.75" customHeight="1">
      <c r="A879" s="11"/>
      <c r="B879" s="6"/>
      <c r="C879" s="11"/>
      <c r="D879" s="11"/>
      <c r="E879" s="12"/>
      <c r="F879" s="1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24.75" customHeight="1">
      <c r="A880" s="11"/>
      <c r="B880" s="6"/>
      <c r="C880" s="11"/>
      <c r="D880" s="11"/>
      <c r="E880" s="12"/>
      <c r="F880" s="1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24.75" customHeight="1">
      <c r="A881" s="11"/>
      <c r="B881" s="6"/>
      <c r="C881" s="11"/>
      <c r="D881" s="11"/>
      <c r="E881" s="12"/>
      <c r="F881" s="1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24.75" customHeight="1">
      <c r="A882" s="11"/>
      <c r="B882" s="6"/>
      <c r="C882" s="11"/>
      <c r="D882" s="11"/>
      <c r="E882" s="12"/>
      <c r="F882" s="1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24.75" customHeight="1">
      <c r="A883" s="11"/>
      <c r="B883" s="6"/>
      <c r="C883" s="11"/>
      <c r="D883" s="11"/>
      <c r="E883" s="12"/>
      <c r="F883" s="1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24.75" customHeight="1">
      <c r="A884" s="11"/>
      <c r="B884" s="6"/>
      <c r="C884" s="11"/>
      <c r="D884" s="11"/>
      <c r="E884" s="12"/>
      <c r="F884" s="1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24.75" customHeight="1">
      <c r="A885" s="11"/>
      <c r="B885" s="6"/>
      <c r="C885" s="11"/>
      <c r="D885" s="11"/>
      <c r="E885" s="12"/>
      <c r="F885" s="1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24.75" customHeight="1">
      <c r="A886" s="11"/>
      <c r="B886" s="6"/>
      <c r="C886" s="11"/>
      <c r="D886" s="11"/>
      <c r="E886" s="12"/>
      <c r="F886" s="1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24.75" customHeight="1">
      <c r="A887" s="11"/>
      <c r="B887" s="6"/>
      <c r="C887" s="11"/>
      <c r="D887" s="11"/>
      <c r="E887" s="12"/>
      <c r="F887" s="1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24.75" customHeight="1">
      <c r="A888" s="11"/>
      <c r="B888" s="6"/>
      <c r="C888" s="11"/>
      <c r="D888" s="11"/>
      <c r="E888" s="12"/>
      <c r="F888" s="1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24.75" customHeight="1">
      <c r="A889" s="11"/>
      <c r="B889" s="6"/>
      <c r="C889" s="11"/>
      <c r="D889" s="11"/>
      <c r="E889" s="12"/>
      <c r="F889" s="1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24.75" customHeight="1">
      <c r="A890" s="11"/>
      <c r="B890" s="6"/>
      <c r="C890" s="11"/>
      <c r="D890" s="11"/>
      <c r="E890" s="12"/>
      <c r="F890" s="1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24.75" customHeight="1">
      <c r="A891" s="11"/>
      <c r="B891" s="6"/>
      <c r="C891" s="11"/>
      <c r="D891" s="11"/>
      <c r="E891" s="12"/>
      <c r="F891" s="1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24.75" customHeight="1">
      <c r="A892" s="11"/>
      <c r="B892" s="6"/>
      <c r="C892" s="11"/>
      <c r="D892" s="11"/>
      <c r="E892" s="12"/>
      <c r="F892" s="1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24.75" customHeight="1">
      <c r="A893" s="11"/>
      <c r="B893" s="6"/>
      <c r="C893" s="11"/>
      <c r="D893" s="11"/>
      <c r="E893" s="12"/>
      <c r="F893" s="1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24.75" customHeight="1">
      <c r="A894" s="11"/>
      <c r="B894" s="6"/>
      <c r="C894" s="11"/>
      <c r="D894" s="11"/>
      <c r="E894" s="12"/>
      <c r="F894" s="1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24.75" customHeight="1">
      <c r="A895" s="11"/>
      <c r="B895" s="6"/>
      <c r="C895" s="11"/>
      <c r="D895" s="11"/>
      <c r="E895" s="12"/>
      <c r="F895" s="1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24.75" customHeight="1">
      <c r="A896" s="11"/>
      <c r="B896" s="6"/>
      <c r="C896" s="11"/>
      <c r="D896" s="11"/>
      <c r="E896" s="12"/>
      <c r="F896" s="1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24.75" customHeight="1">
      <c r="A897" s="11"/>
      <c r="B897" s="6"/>
      <c r="C897" s="11"/>
      <c r="D897" s="11"/>
      <c r="E897" s="12"/>
      <c r="F897" s="1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24.75" customHeight="1">
      <c r="A898" s="11"/>
      <c r="B898" s="6"/>
      <c r="C898" s="11"/>
      <c r="D898" s="11"/>
      <c r="E898" s="12"/>
      <c r="F898" s="1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24.75" customHeight="1">
      <c r="A899" s="11"/>
      <c r="B899" s="6"/>
      <c r="C899" s="11"/>
      <c r="D899" s="11"/>
      <c r="E899" s="12"/>
      <c r="F899" s="1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24.75" customHeight="1">
      <c r="A900" s="11"/>
      <c r="B900" s="6"/>
      <c r="C900" s="11"/>
      <c r="D900" s="11"/>
      <c r="E900" s="12"/>
      <c r="F900" s="1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24.75" customHeight="1">
      <c r="A901" s="11"/>
      <c r="B901" s="6"/>
      <c r="C901" s="11"/>
      <c r="D901" s="11"/>
      <c r="E901" s="12"/>
      <c r="F901" s="1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24.75" customHeight="1">
      <c r="A902" s="11"/>
      <c r="B902" s="6"/>
      <c r="C902" s="11"/>
      <c r="D902" s="11"/>
      <c r="E902" s="12"/>
      <c r="F902" s="1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24.75" customHeight="1">
      <c r="A903" s="11"/>
      <c r="B903" s="6"/>
      <c r="C903" s="11"/>
      <c r="D903" s="11"/>
      <c r="E903" s="12"/>
      <c r="F903" s="1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24.75" customHeight="1">
      <c r="A904" s="11"/>
      <c r="B904" s="6"/>
      <c r="C904" s="11"/>
      <c r="D904" s="11"/>
      <c r="E904" s="12"/>
      <c r="F904" s="1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24.75" customHeight="1">
      <c r="A905" s="11"/>
      <c r="B905" s="6"/>
      <c r="C905" s="11"/>
      <c r="D905" s="11"/>
      <c r="E905" s="12"/>
      <c r="F905" s="1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24.75" customHeight="1">
      <c r="A906" s="11"/>
      <c r="B906" s="6"/>
      <c r="C906" s="11"/>
      <c r="D906" s="11"/>
      <c r="E906" s="12"/>
      <c r="F906" s="1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24.75" customHeight="1">
      <c r="A907" s="11"/>
      <c r="B907" s="6"/>
      <c r="C907" s="11"/>
      <c r="D907" s="11"/>
      <c r="E907" s="12"/>
      <c r="F907" s="1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24.75" customHeight="1">
      <c r="A908" s="11"/>
      <c r="B908" s="6"/>
      <c r="C908" s="11"/>
      <c r="D908" s="11"/>
      <c r="E908" s="12"/>
      <c r="F908" s="1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24.75" customHeight="1">
      <c r="A909" s="11"/>
      <c r="B909" s="6"/>
      <c r="C909" s="11"/>
      <c r="D909" s="11"/>
      <c r="E909" s="12"/>
      <c r="F909" s="1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24.75" customHeight="1">
      <c r="A910" s="11"/>
      <c r="B910" s="6"/>
      <c r="C910" s="11"/>
      <c r="D910" s="11"/>
      <c r="E910" s="12"/>
      <c r="F910" s="1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24.75" customHeight="1">
      <c r="A911" s="11"/>
      <c r="B911" s="6"/>
      <c r="C911" s="11"/>
      <c r="D911" s="11"/>
      <c r="E911" s="12"/>
      <c r="F911" s="1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24.75" customHeight="1">
      <c r="A912" s="11"/>
      <c r="B912" s="6"/>
      <c r="C912" s="11"/>
      <c r="D912" s="11"/>
      <c r="E912" s="12"/>
      <c r="F912" s="1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24.75" customHeight="1">
      <c r="A913" s="11"/>
      <c r="B913" s="6"/>
      <c r="C913" s="11"/>
      <c r="D913" s="11"/>
      <c r="E913" s="12"/>
      <c r="F913" s="1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24.75" customHeight="1">
      <c r="A914" s="11"/>
      <c r="B914" s="6"/>
      <c r="C914" s="11"/>
      <c r="D914" s="11"/>
      <c r="E914" s="12"/>
      <c r="F914" s="1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24.75" customHeight="1">
      <c r="A915" s="11"/>
      <c r="B915" s="6"/>
      <c r="C915" s="11"/>
      <c r="D915" s="11"/>
      <c r="E915" s="12"/>
      <c r="F915" s="1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24.75" customHeight="1">
      <c r="A916" s="11"/>
      <c r="B916" s="6"/>
      <c r="C916" s="11"/>
      <c r="D916" s="11"/>
      <c r="E916" s="12"/>
      <c r="F916" s="1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24.75" customHeight="1">
      <c r="A917" s="11"/>
      <c r="B917" s="6"/>
      <c r="C917" s="11"/>
      <c r="D917" s="11"/>
      <c r="E917" s="12"/>
      <c r="F917" s="1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24.75" customHeight="1">
      <c r="A918" s="11"/>
      <c r="B918" s="6"/>
      <c r="C918" s="11"/>
      <c r="D918" s="11"/>
      <c r="E918" s="12"/>
      <c r="F918" s="1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24.75" customHeight="1">
      <c r="A919" s="11"/>
      <c r="B919" s="6"/>
      <c r="C919" s="11"/>
      <c r="D919" s="11"/>
      <c r="E919" s="12"/>
      <c r="F919" s="1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24.75" customHeight="1">
      <c r="A920" s="11"/>
      <c r="B920" s="6"/>
      <c r="C920" s="11"/>
      <c r="D920" s="11"/>
      <c r="E920" s="12"/>
      <c r="F920" s="1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24.75" customHeight="1">
      <c r="A921" s="11"/>
      <c r="B921" s="6"/>
      <c r="C921" s="11"/>
      <c r="D921" s="11"/>
      <c r="E921" s="12"/>
      <c r="F921" s="1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24.75" customHeight="1">
      <c r="A922" s="11"/>
      <c r="B922" s="6"/>
      <c r="C922" s="11"/>
      <c r="D922" s="11"/>
      <c r="E922" s="12"/>
      <c r="F922" s="1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24.75" customHeight="1">
      <c r="A923" s="11"/>
      <c r="B923" s="6"/>
      <c r="C923" s="11"/>
      <c r="D923" s="11"/>
      <c r="E923" s="12"/>
      <c r="F923" s="1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24.75" customHeight="1">
      <c r="A924" s="11"/>
      <c r="B924" s="6"/>
      <c r="C924" s="11"/>
      <c r="D924" s="11"/>
      <c r="E924" s="12"/>
      <c r="F924" s="1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24.75" customHeight="1">
      <c r="A925" s="11"/>
      <c r="B925" s="6"/>
      <c r="C925" s="11"/>
      <c r="D925" s="11"/>
      <c r="E925" s="12"/>
      <c r="F925" s="1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24.75" customHeight="1">
      <c r="A926" s="11"/>
      <c r="B926" s="6"/>
      <c r="C926" s="11"/>
      <c r="D926" s="11"/>
      <c r="E926" s="12"/>
      <c r="F926" s="1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24.75" customHeight="1">
      <c r="A927" s="11"/>
      <c r="B927" s="6"/>
      <c r="C927" s="11"/>
      <c r="D927" s="11"/>
      <c r="E927" s="12"/>
      <c r="F927" s="1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24.75" customHeight="1">
      <c r="A928" s="11"/>
      <c r="B928" s="6"/>
      <c r="C928" s="11"/>
      <c r="D928" s="11"/>
      <c r="E928" s="12"/>
      <c r="F928" s="1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24.75" customHeight="1">
      <c r="A929" s="11"/>
      <c r="B929" s="6"/>
      <c r="C929" s="11"/>
      <c r="D929" s="11"/>
      <c r="E929" s="12"/>
      <c r="F929" s="1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24.75" customHeight="1">
      <c r="A930" s="11"/>
      <c r="B930" s="6"/>
      <c r="C930" s="11"/>
      <c r="D930" s="11"/>
      <c r="E930" s="12"/>
      <c r="F930" s="1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24.75" customHeight="1">
      <c r="A931" s="11"/>
      <c r="B931" s="6"/>
      <c r="C931" s="11"/>
      <c r="D931" s="11"/>
      <c r="E931" s="12"/>
      <c r="F931" s="1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24.75" customHeight="1">
      <c r="A932" s="11"/>
      <c r="B932" s="6"/>
      <c r="C932" s="11"/>
      <c r="D932" s="11"/>
      <c r="E932" s="12"/>
      <c r="F932" s="1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24.75" customHeight="1">
      <c r="A933" s="11"/>
      <c r="B933" s="6"/>
      <c r="C933" s="11"/>
      <c r="D933" s="11"/>
      <c r="E933" s="12"/>
      <c r="F933" s="1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24.75" customHeight="1">
      <c r="A934" s="11"/>
      <c r="B934" s="6"/>
      <c r="C934" s="11"/>
      <c r="D934" s="11"/>
      <c r="E934" s="12"/>
      <c r="F934" s="1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24.75" customHeight="1">
      <c r="A935" s="11"/>
      <c r="B935" s="6"/>
      <c r="C935" s="11"/>
      <c r="D935" s="11"/>
      <c r="E935" s="12"/>
      <c r="F935" s="1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24.75" customHeight="1">
      <c r="A936" s="11"/>
      <c r="B936" s="6"/>
      <c r="C936" s="11"/>
      <c r="D936" s="11"/>
      <c r="E936" s="12"/>
      <c r="F936" s="1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24.75" customHeight="1">
      <c r="A937" s="11"/>
      <c r="B937" s="6"/>
      <c r="C937" s="11"/>
      <c r="D937" s="11"/>
      <c r="E937" s="12"/>
      <c r="F937" s="1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24.75" customHeight="1">
      <c r="A938" s="11"/>
      <c r="B938" s="6"/>
      <c r="C938" s="11"/>
      <c r="D938" s="11"/>
      <c r="E938" s="12"/>
      <c r="F938" s="1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24.75" customHeight="1">
      <c r="A939" s="11"/>
      <c r="B939" s="6"/>
      <c r="C939" s="11"/>
      <c r="D939" s="11"/>
      <c r="E939" s="12"/>
      <c r="F939" s="1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24.75" customHeight="1">
      <c r="A940" s="11"/>
      <c r="B940" s="6"/>
      <c r="C940" s="11"/>
      <c r="D940" s="11"/>
      <c r="E940" s="12"/>
      <c r="F940" s="1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24.75" customHeight="1">
      <c r="A941" s="11"/>
      <c r="B941" s="6"/>
      <c r="C941" s="11"/>
      <c r="D941" s="11"/>
      <c r="E941" s="12"/>
      <c r="F941" s="1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24.75" customHeight="1">
      <c r="A942" s="11"/>
      <c r="B942" s="6"/>
      <c r="C942" s="11"/>
      <c r="D942" s="11"/>
      <c r="E942" s="12"/>
      <c r="F942" s="1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24.75" customHeight="1">
      <c r="A943" s="11"/>
      <c r="B943" s="6"/>
      <c r="C943" s="11"/>
      <c r="D943" s="11"/>
      <c r="E943" s="12"/>
      <c r="F943" s="1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24.75" customHeight="1">
      <c r="A944" s="11"/>
      <c r="B944" s="6"/>
      <c r="C944" s="11"/>
      <c r="D944" s="11"/>
      <c r="E944" s="12"/>
      <c r="F944" s="1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24.75" customHeight="1">
      <c r="A945" s="11"/>
      <c r="B945" s="6"/>
      <c r="C945" s="11"/>
      <c r="D945" s="11"/>
      <c r="E945" s="12"/>
      <c r="F945" s="1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24.75" customHeight="1">
      <c r="A946" s="11"/>
      <c r="B946" s="6"/>
      <c r="C946" s="11"/>
      <c r="D946" s="11"/>
      <c r="E946" s="12"/>
      <c r="F946" s="1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24.75" customHeight="1">
      <c r="A947" s="11"/>
      <c r="B947" s="6"/>
      <c r="C947" s="11"/>
      <c r="D947" s="11"/>
      <c r="E947" s="12"/>
      <c r="F947" s="1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24.75" customHeight="1">
      <c r="A948" s="11"/>
      <c r="B948" s="6"/>
      <c r="C948" s="11"/>
      <c r="D948" s="11"/>
      <c r="E948" s="12"/>
      <c r="F948" s="1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24.75" customHeight="1">
      <c r="A949" s="11"/>
      <c r="B949" s="6"/>
      <c r="C949" s="11"/>
      <c r="D949" s="11"/>
      <c r="E949" s="12"/>
      <c r="F949" s="1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24.75" customHeight="1">
      <c r="A950" s="11"/>
      <c r="B950" s="6"/>
      <c r="C950" s="11"/>
      <c r="D950" s="11"/>
      <c r="E950" s="12"/>
      <c r="F950" s="1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24.75" customHeight="1">
      <c r="A951" s="11"/>
      <c r="B951" s="6"/>
      <c r="C951" s="11"/>
      <c r="D951" s="11"/>
      <c r="E951" s="12"/>
      <c r="F951" s="1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24.75" customHeight="1">
      <c r="A952" s="11"/>
      <c r="B952" s="6"/>
      <c r="C952" s="11"/>
      <c r="D952" s="11"/>
      <c r="E952" s="12"/>
      <c r="F952" s="1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24.75" customHeight="1">
      <c r="A953" s="11"/>
      <c r="B953" s="6"/>
      <c r="C953" s="11"/>
      <c r="D953" s="11"/>
      <c r="E953" s="12"/>
      <c r="F953" s="1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24.75" customHeight="1">
      <c r="A954" s="11"/>
      <c r="B954" s="6"/>
      <c r="C954" s="11"/>
      <c r="D954" s="11"/>
      <c r="E954" s="12"/>
      <c r="F954" s="1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24.75" customHeight="1">
      <c r="A955" s="11"/>
      <c r="B955" s="6"/>
      <c r="C955" s="11"/>
      <c r="D955" s="11"/>
      <c r="E955" s="12"/>
      <c r="F955" s="1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24.75" customHeight="1">
      <c r="A956" s="11"/>
      <c r="B956" s="6"/>
      <c r="C956" s="11"/>
      <c r="D956" s="11"/>
      <c r="E956" s="12"/>
      <c r="F956" s="1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24.75" customHeight="1">
      <c r="A957" s="11"/>
      <c r="B957" s="6"/>
      <c r="C957" s="11"/>
      <c r="D957" s="11"/>
      <c r="E957" s="12"/>
      <c r="F957" s="1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24.75" customHeight="1">
      <c r="A958" s="11"/>
      <c r="B958" s="6"/>
      <c r="C958" s="11"/>
      <c r="D958" s="11"/>
      <c r="E958" s="12"/>
      <c r="F958" s="1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24.75" customHeight="1">
      <c r="A959" s="11"/>
      <c r="B959" s="6"/>
      <c r="C959" s="11"/>
      <c r="D959" s="11"/>
      <c r="E959" s="12"/>
      <c r="F959" s="1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24.75" customHeight="1">
      <c r="A960" s="11"/>
      <c r="B960" s="6"/>
      <c r="C960" s="11"/>
      <c r="D960" s="11"/>
      <c r="E960" s="12"/>
      <c r="F960" s="1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24.75" customHeight="1">
      <c r="A961" s="11"/>
      <c r="B961" s="6"/>
      <c r="C961" s="11"/>
      <c r="D961" s="11"/>
      <c r="E961" s="12"/>
      <c r="F961" s="1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24.75" customHeight="1">
      <c r="A962" s="11"/>
      <c r="B962" s="6"/>
      <c r="C962" s="11"/>
      <c r="D962" s="11"/>
      <c r="E962" s="12"/>
      <c r="F962" s="1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24.75" customHeight="1">
      <c r="A963" s="11"/>
      <c r="B963" s="6"/>
      <c r="C963" s="11"/>
      <c r="D963" s="11"/>
      <c r="E963" s="12"/>
      <c r="F963" s="1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24.75" customHeight="1">
      <c r="A964" s="11"/>
      <c r="B964" s="6"/>
      <c r="C964" s="11"/>
      <c r="D964" s="11"/>
      <c r="E964" s="12"/>
      <c r="F964" s="1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24.75" customHeight="1">
      <c r="A965" s="11"/>
      <c r="B965" s="6"/>
      <c r="C965" s="11"/>
      <c r="D965" s="11"/>
      <c r="E965" s="12"/>
      <c r="F965" s="1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24.75" customHeight="1">
      <c r="A966" s="11"/>
      <c r="B966" s="6"/>
      <c r="C966" s="11"/>
      <c r="D966" s="11"/>
      <c r="E966" s="12"/>
      <c r="F966" s="1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24.75" customHeight="1">
      <c r="A967" s="11"/>
      <c r="B967" s="6"/>
      <c r="C967" s="11"/>
      <c r="D967" s="11"/>
      <c r="E967" s="12"/>
      <c r="F967" s="1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24.75" customHeight="1">
      <c r="A968" s="11"/>
      <c r="B968" s="6"/>
      <c r="C968" s="11"/>
      <c r="D968" s="11"/>
      <c r="E968" s="12"/>
      <c r="F968" s="1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24.75" customHeight="1">
      <c r="A969" s="11"/>
      <c r="B969" s="6"/>
      <c r="C969" s="11"/>
      <c r="D969" s="11"/>
      <c r="E969" s="12"/>
      <c r="F969" s="1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24.75" customHeight="1">
      <c r="A970" s="11"/>
      <c r="B970" s="6"/>
      <c r="C970" s="11"/>
      <c r="D970" s="11"/>
      <c r="E970" s="12"/>
      <c r="F970" s="1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24.75" customHeight="1">
      <c r="A971" s="11"/>
      <c r="B971" s="6"/>
      <c r="C971" s="11"/>
      <c r="D971" s="11"/>
      <c r="E971" s="12"/>
      <c r="F971" s="1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24.75" customHeight="1">
      <c r="A972" s="11"/>
      <c r="B972" s="6"/>
      <c r="C972" s="11"/>
      <c r="D972" s="11"/>
      <c r="E972" s="12"/>
      <c r="F972" s="1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24.75" customHeight="1">
      <c r="A973" s="11"/>
      <c r="B973" s="6"/>
      <c r="C973" s="11"/>
      <c r="D973" s="11"/>
      <c r="E973" s="12"/>
      <c r="F973" s="1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24.75" customHeight="1">
      <c r="A974" s="11"/>
      <c r="B974" s="6"/>
      <c r="C974" s="11"/>
      <c r="D974" s="11"/>
      <c r="E974" s="12"/>
      <c r="F974" s="1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24.75" customHeight="1">
      <c r="A975" s="11"/>
      <c r="B975" s="6"/>
      <c r="C975" s="11"/>
      <c r="D975" s="11"/>
      <c r="E975" s="12"/>
      <c r="F975" s="1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24.75" customHeight="1">
      <c r="A976" s="11"/>
      <c r="B976" s="6"/>
      <c r="C976" s="11"/>
      <c r="D976" s="11"/>
      <c r="E976" s="12"/>
      <c r="F976" s="1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24.75" customHeight="1">
      <c r="A977" s="11"/>
      <c r="B977" s="6"/>
      <c r="C977" s="11"/>
      <c r="D977" s="11"/>
      <c r="E977" s="12"/>
      <c r="F977" s="1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24.75" customHeight="1">
      <c r="A978" s="11"/>
      <c r="B978" s="6"/>
      <c r="C978" s="11"/>
      <c r="D978" s="11"/>
      <c r="E978" s="12"/>
      <c r="F978" s="1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24.75" customHeight="1">
      <c r="A979" s="11"/>
      <c r="B979" s="6"/>
      <c r="C979" s="11"/>
      <c r="D979" s="11"/>
      <c r="E979" s="12"/>
      <c r="F979" s="1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24.75" customHeight="1">
      <c r="A980" s="11"/>
      <c r="B980" s="6"/>
      <c r="C980" s="11"/>
      <c r="D980" s="11"/>
      <c r="E980" s="12"/>
      <c r="F980" s="1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24.75" customHeight="1">
      <c r="A981" s="11"/>
      <c r="B981" s="6"/>
      <c r="C981" s="11"/>
      <c r="D981" s="11"/>
      <c r="E981" s="12"/>
      <c r="F981" s="1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24.75" customHeight="1">
      <c r="A982" s="11"/>
      <c r="B982" s="6"/>
      <c r="C982" s="11"/>
      <c r="D982" s="11"/>
      <c r="E982" s="12"/>
      <c r="F982" s="1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24.75" customHeight="1">
      <c r="A983" s="11"/>
      <c r="B983" s="6"/>
      <c r="C983" s="11"/>
      <c r="D983" s="11"/>
      <c r="E983" s="12"/>
      <c r="F983" s="1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24.75" customHeight="1">
      <c r="A984" s="11"/>
      <c r="B984" s="6"/>
      <c r="C984" s="11"/>
      <c r="D984" s="11"/>
      <c r="E984" s="12"/>
      <c r="F984" s="1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24.75" customHeight="1">
      <c r="A985" s="11"/>
      <c r="B985" s="6"/>
      <c r="C985" s="11"/>
      <c r="D985" s="11"/>
      <c r="E985" s="12"/>
      <c r="F985" s="1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24.75" customHeight="1">
      <c r="A986" s="11"/>
      <c r="B986" s="6"/>
      <c r="C986" s="11"/>
      <c r="D986" s="11"/>
      <c r="E986" s="12"/>
      <c r="F986" s="1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24.75" customHeight="1">
      <c r="A987" s="11"/>
      <c r="B987" s="6"/>
      <c r="C987" s="11"/>
      <c r="D987" s="11"/>
      <c r="E987" s="12"/>
      <c r="F987" s="1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24.75" customHeight="1">
      <c r="A988" s="11"/>
      <c r="B988" s="6"/>
      <c r="C988" s="11"/>
      <c r="D988" s="11"/>
      <c r="E988" s="12"/>
      <c r="F988" s="1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24.75" customHeight="1">
      <c r="A989" s="11"/>
      <c r="B989" s="6"/>
      <c r="C989" s="11"/>
      <c r="D989" s="11"/>
      <c r="E989" s="12"/>
      <c r="F989" s="1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24.75" customHeight="1">
      <c r="A990" s="11"/>
      <c r="B990" s="6"/>
      <c r="C990" s="11"/>
      <c r="D990" s="11"/>
      <c r="E990" s="12"/>
      <c r="F990" s="1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24.75" customHeight="1">
      <c r="A991" s="11"/>
      <c r="B991" s="6"/>
      <c r="C991" s="11"/>
      <c r="D991" s="11"/>
      <c r="E991" s="12"/>
      <c r="F991" s="1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24.75" customHeight="1">
      <c r="A992" s="11"/>
      <c r="B992" s="6"/>
      <c r="C992" s="11"/>
      <c r="D992" s="11"/>
      <c r="E992" s="12"/>
      <c r="F992" s="1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24.75" customHeight="1">
      <c r="A993" s="11"/>
      <c r="B993" s="6"/>
      <c r="C993" s="11"/>
      <c r="D993" s="11"/>
      <c r="E993" s="12"/>
      <c r="F993" s="1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24.75" customHeight="1">
      <c r="A994" s="11"/>
      <c r="B994" s="6"/>
      <c r="C994" s="11"/>
      <c r="D994" s="11"/>
      <c r="E994" s="12"/>
      <c r="F994" s="1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24.75" customHeight="1">
      <c r="A995" s="11"/>
      <c r="B995" s="6"/>
      <c r="C995" s="11"/>
      <c r="D995" s="11"/>
      <c r="E995" s="12"/>
      <c r="F995" s="1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24.75" customHeight="1">
      <c r="A996" s="11"/>
      <c r="B996" s="6"/>
      <c r="C996" s="11"/>
      <c r="D996" s="11"/>
      <c r="E996" s="12"/>
      <c r="F996" s="1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24.75" customHeight="1">
      <c r="A997" s="11"/>
      <c r="B997" s="6"/>
      <c r="C997" s="11"/>
      <c r="D997" s="11"/>
      <c r="E997" s="12"/>
      <c r="F997" s="1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ht="24.75" customHeight="1">
      <c r="A998" s="11"/>
      <c r="B998" s="6"/>
      <c r="C998" s="11"/>
      <c r="D998" s="11"/>
      <c r="E998" s="12"/>
      <c r="F998" s="1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ht="24.75" customHeight="1">
      <c r="A999" s="11"/>
      <c r="B999" s="6"/>
      <c r="C999" s="11"/>
      <c r="D999" s="11"/>
      <c r="E999" s="12"/>
      <c r="F999" s="1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  <row r="1000" spans="1:25" ht="24.75" customHeight="1">
      <c r="A1000" s="11"/>
      <c r="B1000" s="6"/>
      <c r="C1000" s="11"/>
      <c r="D1000" s="11"/>
      <c r="E1000" s="12"/>
      <c r="F1000" s="1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</row>
    <row r="1001" spans="1:25" ht="24.75" customHeight="1">
      <c r="A1001" s="11"/>
      <c r="B1001" s="6"/>
      <c r="C1001" s="11"/>
      <c r="D1001" s="11"/>
      <c r="E1001" s="12"/>
      <c r="F1001" s="11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</row>
    <row r="1002" spans="1:25" ht="24.75" customHeight="1">
      <c r="A1002" s="11"/>
      <c r="B1002" s="6"/>
      <c r="C1002" s="11"/>
      <c r="D1002" s="11"/>
      <c r="E1002" s="12"/>
      <c r="F1002" s="11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</row>
    <row r="1003" spans="1:25" ht="24.75" customHeight="1">
      <c r="A1003" s="11"/>
      <c r="B1003" s="6"/>
      <c r="C1003" s="11"/>
      <c r="D1003" s="11"/>
      <c r="E1003" s="12"/>
      <c r="F1003" s="11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</row>
    <row r="1004" spans="1:25" ht="24.75" customHeight="1">
      <c r="A1004" s="11"/>
      <c r="B1004" s="6"/>
      <c r="C1004" s="11"/>
      <c r="D1004" s="11"/>
      <c r="E1004" s="12"/>
      <c r="F1004" s="11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</row>
    <row r="1005" spans="1:25" ht="24.75" customHeight="1">
      <c r="A1005" s="11"/>
      <c r="B1005" s="6"/>
      <c r="C1005" s="11"/>
      <c r="D1005" s="11"/>
      <c r="E1005" s="12"/>
      <c r="F1005" s="11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</row>
    <row r="1006" spans="1:25" ht="24.75" customHeight="1">
      <c r="A1006" s="11"/>
      <c r="B1006" s="6"/>
      <c r="C1006" s="11"/>
      <c r="D1006" s="11"/>
      <c r="E1006" s="12"/>
      <c r="F1006" s="11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</row>
    <row r="1007" spans="1:25" ht="24.75" customHeight="1">
      <c r="A1007" s="11"/>
      <c r="B1007" s="6"/>
      <c r="C1007" s="11"/>
      <c r="D1007" s="11"/>
      <c r="E1007" s="12"/>
      <c r="F1007" s="11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</row>
    <row r="1008" spans="1:25" ht="24.75" customHeight="1">
      <c r="A1008" s="11"/>
      <c r="B1008" s="6"/>
      <c r="C1008" s="11"/>
      <c r="D1008" s="11"/>
      <c r="E1008" s="12"/>
      <c r="F1008" s="11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</row>
    <row r="1009" spans="1:25" ht="24.75" customHeight="1">
      <c r="A1009" s="11"/>
      <c r="B1009" s="6"/>
      <c r="C1009" s="11"/>
      <c r="D1009" s="11"/>
      <c r="E1009" s="12"/>
      <c r="F1009" s="11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</row>
    <row r="1010" spans="1:25" ht="24.75" customHeight="1">
      <c r="A1010" s="11"/>
      <c r="B1010" s="6"/>
      <c r="C1010" s="11"/>
      <c r="D1010" s="11"/>
      <c r="E1010" s="12"/>
      <c r="F1010" s="11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</row>
    <row r="1011" spans="1:25" ht="24.75" customHeight="1">
      <c r="A1011" s="11"/>
      <c r="B1011" s="6"/>
      <c r="C1011" s="11"/>
      <c r="D1011" s="11"/>
      <c r="E1011" s="12"/>
      <c r="F1011" s="11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</row>
    <row r="1012" spans="1:25" ht="24.75" customHeight="1">
      <c r="A1012" s="11"/>
      <c r="B1012" s="6"/>
      <c r="C1012" s="11"/>
      <c r="D1012" s="11"/>
      <c r="E1012" s="12"/>
      <c r="F1012" s="11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</row>
    <row r="1013" spans="1:25" ht="24.75" customHeight="1">
      <c r="A1013" s="11"/>
      <c r="B1013" s="6"/>
      <c r="C1013" s="11"/>
      <c r="D1013" s="11"/>
      <c r="E1013" s="12"/>
      <c r="F1013" s="11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</row>
    <row r="1014" spans="1:25" ht="24.75" customHeight="1">
      <c r="A1014" s="11"/>
      <c r="B1014" s="6"/>
      <c r="C1014" s="11"/>
      <c r="D1014" s="11"/>
      <c r="E1014" s="12"/>
      <c r="F1014" s="11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</row>
    <row r="1015" spans="1:25" ht="24.75" customHeight="1">
      <c r="A1015" s="11"/>
      <c r="B1015" s="6"/>
      <c r="C1015" s="11"/>
      <c r="D1015" s="11"/>
      <c r="E1015" s="12"/>
      <c r="F1015" s="11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</row>
    <row r="1016" spans="1:25" ht="24.75" customHeight="1">
      <c r="A1016" s="11"/>
      <c r="B1016" s="6"/>
      <c r="C1016" s="11"/>
      <c r="D1016" s="11"/>
      <c r="E1016" s="12"/>
      <c r="F1016" s="11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</row>
    <row r="1017" spans="1:25" ht="24.75" customHeight="1">
      <c r="A1017" s="11"/>
      <c r="B1017" s="6"/>
      <c r="C1017" s="11"/>
      <c r="D1017" s="11"/>
      <c r="E1017" s="12"/>
      <c r="F1017" s="11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</row>
    <row r="1018" spans="1:25" ht="24.75" customHeight="1">
      <c r="A1018" s="11"/>
      <c r="B1018" s="6"/>
      <c r="C1018" s="11"/>
      <c r="D1018" s="11"/>
      <c r="E1018" s="12"/>
      <c r="F1018" s="11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</row>
    <row r="1019" spans="1:25" ht="24.75" customHeight="1">
      <c r="A1019" s="11"/>
      <c r="B1019" s="6"/>
      <c r="C1019" s="11"/>
      <c r="D1019" s="11"/>
      <c r="E1019" s="12"/>
      <c r="F1019" s="11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</row>
    <row r="1020" spans="1:25" ht="24.75" customHeight="1">
      <c r="A1020" s="11"/>
      <c r="B1020" s="6"/>
      <c r="C1020" s="11"/>
      <c r="D1020" s="11"/>
      <c r="E1020" s="12"/>
      <c r="F1020" s="11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</row>
    <row r="1021" spans="1:25" ht="24.75" customHeight="1">
      <c r="A1021" s="11"/>
      <c r="B1021" s="6"/>
      <c r="C1021" s="11"/>
      <c r="D1021" s="11"/>
      <c r="E1021" s="12"/>
      <c r="F1021" s="11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</row>
    <row r="1022" spans="1:25" ht="24.75" customHeight="1">
      <c r="A1022" s="11"/>
      <c r="B1022" s="6"/>
      <c r="C1022" s="11"/>
      <c r="D1022" s="11"/>
      <c r="E1022" s="12"/>
      <c r="F1022" s="11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</row>
    <row r="1023" spans="1:25" ht="24.75" customHeight="1">
      <c r="A1023" s="11"/>
      <c r="B1023" s="6"/>
      <c r="C1023" s="11"/>
      <c r="D1023" s="11"/>
      <c r="E1023" s="12"/>
      <c r="F1023" s="11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</row>
    <row r="1024" spans="1:25" ht="24.75" customHeight="1">
      <c r="A1024" s="11"/>
      <c r="B1024" s="6"/>
      <c r="C1024" s="11"/>
      <c r="D1024" s="11"/>
      <c r="E1024" s="12"/>
      <c r="F1024" s="11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</row>
    <row r="1025" spans="1:25" ht="24.75" customHeight="1">
      <c r="A1025" s="11"/>
      <c r="B1025" s="6"/>
      <c r="C1025" s="11"/>
      <c r="D1025" s="11"/>
      <c r="E1025" s="12"/>
      <c r="F1025" s="11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</row>
    <row r="1026" spans="1:25" ht="24.75" customHeight="1">
      <c r="A1026" s="11"/>
      <c r="B1026" s="6"/>
      <c r="C1026" s="11"/>
      <c r="D1026" s="11"/>
      <c r="E1026" s="12"/>
      <c r="F1026" s="11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</row>
    <row r="1027" spans="1:25" ht="24.75" customHeight="1">
      <c r="A1027" s="11"/>
      <c r="B1027" s="6"/>
      <c r="C1027" s="11"/>
      <c r="D1027" s="11"/>
      <c r="E1027" s="12"/>
      <c r="F1027" s="11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</row>
    <row r="1028" spans="1:25" ht="24.75" customHeight="1">
      <c r="A1028" s="11"/>
      <c r="B1028" s="6"/>
      <c r="C1028" s="11"/>
      <c r="D1028" s="11"/>
      <c r="E1028" s="12"/>
      <c r="F1028" s="11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</row>
    <row r="1029" spans="1:25" ht="24.75" customHeight="1">
      <c r="A1029" s="11"/>
      <c r="B1029" s="6"/>
      <c r="C1029" s="11"/>
      <c r="D1029" s="11"/>
      <c r="E1029" s="12"/>
      <c r="F1029" s="11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</row>
    <row r="1030" spans="1:25" ht="24.75" customHeight="1">
      <c r="A1030" s="11"/>
      <c r="B1030" s="6"/>
      <c r="C1030" s="11"/>
      <c r="D1030" s="11"/>
      <c r="E1030" s="12"/>
      <c r="F1030" s="11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</row>
    <row r="1031" spans="1:25" ht="24.75" customHeight="1">
      <c r="A1031" s="11"/>
      <c r="B1031" s="6"/>
      <c r="C1031" s="11"/>
      <c r="D1031" s="11"/>
      <c r="E1031" s="12"/>
      <c r="F1031" s="11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</row>
    <row r="1032" spans="1:25" ht="24.75" customHeight="1">
      <c r="A1032" s="11"/>
      <c r="B1032" s="6"/>
      <c r="C1032" s="11"/>
      <c r="D1032" s="11"/>
      <c r="E1032" s="12"/>
      <c r="F1032" s="11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</row>
    <row r="1033" spans="1:25" ht="24.75" customHeight="1">
      <c r="A1033" s="11"/>
      <c r="B1033" s="6"/>
      <c r="C1033" s="11"/>
      <c r="D1033" s="11"/>
      <c r="E1033" s="12"/>
      <c r="F1033" s="11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</row>
    <row r="1034" spans="1:25" ht="24.75" customHeight="1">
      <c r="A1034" s="11"/>
      <c r="B1034" s="6"/>
      <c r="C1034" s="11"/>
      <c r="D1034" s="11"/>
      <c r="E1034" s="12"/>
      <c r="F1034" s="11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</row>
    <row r="1035" spans="1:25" ht="24.75" customHeight="1">
      <c r="A1035" s="11"/>
      <c r="B1035" s="6"/>
      <c r="C1035" s="11"/>
      <c r="D1035" s="11"/>
      <c r="E1035" s="12"/>
      <c r="F1035" s="11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</row>
    <row r="1036" spans="1:25" ht="24.75" customHeight="1">
      <c r="A1036" s="11"/>
      <c r="B1036" s="6"/>
      <c r="C1036" s="11"/>
      <c r="D1036" s="11"/>
      <c r="E1036" s="12"/>
      <c r="F1036" s="11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</row>
    <row r="1037" spans="1:25" ht="24.75" customHeight="1">
      <c r="A1037" s="11"/>
      <c r="B1037" s="6"/>
      <c r="C1037" s="11"/>
      <c r="D1037" s="11"/>
      <c r="E1037" s="12"/>
      <c r="F1037" s="11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</row>
    <row r="1038" spans="1:25" ht="24.75" customHeight="1">
      <c r="A1038" s="11"/>
      <c r="B1038" s="6"/>
      <c r="C1038" s="11"/>
      <c r="D1038" s="11"/>
      <c r="E1038" s="12"/>
      <c r="F1038" s="11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</row>
    <row r="1039" spans="1:25" ht="24.75" customHeight="1">
      <c r="A1039" s="11"/>
      <c r="B1039" s="6"/>
      <c r="C1039" s="11"/>
      <c r="D1039" s="11"/>
      <c r="E1039" s="12"/>
      <c r="F1039" s="11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</row>
    <row r="1040" spans="1:25" ht="24.75" customHeight="1">
      <c r="A1040" s="11"/>
      <c r="B1040" s="6"/>
      <c r="C1040" s="11"/>
      <c r="D1040" s="11"/>
      <c r="E1040" s="12"/>
      <c r="F1040" s="11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</row>
    <row r="1041" spans="1:25" ht="24.75" customHeight="1">
      <c r="A1041" s="11"/>
      <c r="B1041" s="6"/>
      <c r="C1041" s="11"/>
      <c r="D1041" s="11"/>
      <c r="E1041" s="12"/>
      <c r="F1041" s="11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</row>
    <row r="1042" spans="1:25" ht="24.75" customHeight="1">
      <c r="A1042" s="11"/>
      <c r="B1042" s="6"/>
      <c r="C1042" s="11"/>
      <c r="D1042" s="11"/>
      <c r="E1042" s="12"/>
      <c r="F1042" s="11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</row>
    <row r="1043" spans="1:25" ht="24.75" customHeight="1">
      <c r="A1043" s="11"/>
      <c r="B1043" s="6"/>
      <c r="C1043" s="11"/>
      <c r="D1043" s="11"/>
      <c r="E1043" s="12"/>
      <c r="F1043" s="11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</row>
    <row r="1044" spans="1:25" ht="24.75" customHeight="1">
      <c r="A1044" s="11"/>
      <c r="B1044" s="6"/>
      <c r="C1044" s="11"/>
      <c r="D1044" s="11"/>
      <c r="E1044" s="12"/>
      <c r="F1044" s="11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</row>
    <row r="1045" spans="1:25" ht="24.75" customHeight="1">
      <c r="A1045" s="11"/>
      <c r="B1045" s="6"/>
      <c r="C1045" s="11"/>
      <c r="D1045" s="11"/>
      <c r="E1045" s="12"/>
      <c r="F1045" s="11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</row>
    <row r="1046" spans="1:25" ht="24.75" customHeight="1">
      <c r="A1046" s="11"/>
      <c r="B1046" s="6"/>
      <c r="C1046" s="11"/>
      <c r="D1046" s="11"/>
      <c r="E1046" s="12"/>
      <c r="F1046" s="11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</row>
    <row r="1047" spans="1:25" ht="24.75" customHeight="1">
      <c r="A1047" s="11"/>
      <c r="B1047" s="6"/>
      <c r="C1047" s="11"/>
      <c r="D1047" s="11"/>
      <c r="E1047" s="12"/>
      <c r="F1047" s="11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</row>
    <row r="1048" spans="1:25" ht="24.75" customHeight="1">
      <c r="A1048" s="11"/>
      <c r="B1048" s="6"/>
      <c r="C1048" s="11"/>
      <c r="D1048" s="11"/>
      <c r="E1048" s="12"/>
      <c r="F1048" s="11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</row>
    <row r="1049" spans="1:25" ht="24.75" customHeight="1">
      <c r="A1049" s="11"/>
      <c r="B1049" s="6"/>
      <c r="C1049" s="11"/>
      <c r="D1049" s="11"/>
      <c r="E1049" s="12"/>
      <c r="F1049" s="11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</row>
    <row r="1050" spans="1:25" ht="24.75" customHeight="1">
      <c r="A1050" s="11"/>
      <c r="B1050" s="6"/>
      <c r="C1050" s="11"/>
      <c r="D1050" s="11"/>
      <c r="E1050" s="12"/>
      <c r="F1050" s="11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</row>
    <row r="1051" spans="1:25" ht="24.75" customHeight="1">
      <c r="A1051" s="11"/>
      <c r="B1051" s="6"/>
      <c r="C1051" s="11"/>
      <c r="D1051" s="11"/>
      <c r="E1051" s="12"/>
      <c r="F1051" s="11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</row>
    <row r="1052" spans="1:25" ht="24.75" customHeight="1">
      <c r="A1052" s="11"/>
      <c r="B1052" s="6"/>
      <c r="C1052" s="11"/>
      <c r="D1052" s="11"/>
      <c r="E1052" s="12"/>
      <c r="F1052" s="11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</row>
    <row r="1053" spans="1:25" ht="24.75" customHeight="1">
      <c r="A1053" s="11"/>
      <c r="B1053" s="6"/>
      <c r="C1053" s="11"/>
      <c r="D1053" s="11"/>
      <c r="E1053" s="12"/>
      <c r="F1053" s="11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</row>
    <row r="1054" spans="1:25" ht="24.75" customHeight="1">
      <c r="A1054" s="11"/>
      <c r="B1054" s="6"/>
      <c r="C1054" s="11"/>
      <c r="D1054" s="11"/>
      <c r="E1054" s="12"/>
      <c r="F1054" s="11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</row>
    <row r="1055" spans="1:25" ht="24.75" customHeight="1">
      <c r="A1055" s="11"/>
      <c r="B1055" s="6"/>
      <c r="C1055" s="11"/>
      <c r="D1055" s="11"/>
      <c r="E1055" s="12"/>
      <c r="F1055" s="11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</row>
    <row r="1056" spans="1:25" ht="24.75" customHeight="1">
      <c r="A1056" s="11"/>
      <c r="B1056" s="6"/>
      <c r="C1056" s="11"/>
      <c r="D1056" s="11"/>
      <c r="E1056" s="12"/>
      <c r="F1056" s="11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</row>
    <row r="1057" spans="1:25" ht="24.75" customHeight="1">
      <c r="A1057" s="11"/>
      <c r="B1057" s="6"/>
      <c r="C1057" s="11"/>
      <c r="D1057" s="11"/>
      <c r="E1057" s="12"/>
      <c r="F1057" s="11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</row>
    <row r="1058" spans="1:25" ht="24.75" customHeight="1">
      <c r="A1058" s="11"/>
      <c r="B1058" s="6"/>
      <c r="C1058" s="11"/>
      <c r="D1058" s="11"/>
      <c r="E1058" s="12"/>
      <c r="F1058" s="11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</row>
    <row r="1059" spans="1:25" ht="24.75" customHeight="1">
      <c r="A1059" s="11"/>
      <c r="B1059" s="6"/>
      <c r="C1059" s="11"/>
      <c r="D1059" s="11"/>
      <c r="E1059" s="12"/>
      <c r="F1059" s="11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</row>
    <row r="1060" spans="1:25" ht="24.75" customHeight="1">
      <c r="A1060" s="11"/>
      <c r="B1060" s="6"/>
      <c r="C1060" s="11"/>
      <c r="D1060" s="11"/>
      <c r="E1060" s="12"/>
      <c r="F1060" s="11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</row>
    <row r="1061" spans="1:25" ht="24.75" customHeight="1">
      <c r="A1061" s="11"/>
      <c r="B1061" s="6"/>
      <c r="C1061" s="11"/>
      <c r="D1061" s="11"/>
      <c r="E1061" s="12"/>
      <c r="F1061" s="11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</row>
    <row r="1062" spans="1:25" ht="24.75" customHeight="1">
      <c r="A1062" s="11"/>
      <c r="B1062" s="6"/>
      <c r="C1062" s="11"/>
      <c r="D1062" s="11"/>
      <c r="E1062" s="12"/>
      <c r="F1062" s="11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</row>
    <row r="1063" spans="1:25" ht="24.75" customHeight="1">
      <c r="A1063" s="11"/>
      <c r="B1063" s="6"/>
      <c r="C1063" s="11"/>
      <c r="D1063" s="11"/>
      <c r="E1063" s="12"/>
      <c r="F1063" s="11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</row>
    <row r="1064" spans="1:25" ht="24.75" customHeight="1">
      <c r="A1064" s="11"/>
      <c r="B1064" s="6"/>
      <c r="C1064" s="11"/>
      <c r="D1064" s="11"/>
      <c r="E1064" s="12"/>
      <c r="F1064" s="11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</row>
    <row r="1065" spans="1:25" ht="24.75" customHeight="1">
      <c r="A1065" s="11"/>
      <c r="B1065" s="6"/>
      <c r="C1065" s="11"/>
      <c r="D1065" s="11"/>
      <c r="E1065" s="12"/>
      <c r="F1065" s="11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</row>
    <row r="1066" spans="1:25" ht="24.75" customHeight="1">
      <c r="A1066" s="11"/>
      <c r="B1066" s="6"/>
      <c r="C1066" s="11"/>
      <c r="D1066" s="11"/>
      <c r="E1066" s="12"/>
      <c r="F1066" s="11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</row>
    <row r="1067" spans="1:25" ht="24.75" customHeight="1">
      <c r="A1067" s="11"/>
      <c r="B1067" s="6"/>
      <c r="C1067" s="11"/>
      <c r="D1067" s="11"/>
      <c r="E1067" s="12"/>
      <c r="F1067" s="11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</row>
    <row r="1068" spans="1:25" ht="24.75" customHeight="1">
      <c r="A1068" s="11"/>
      <c r="B1068" s="6"/>
      <c r="C1068" s="11"/>
      <c r="D1068" s="11"/>
      <c r="E1068" s="12"/>
      <c r="F1068" s="11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</row>
    <row r="1069" spans="1:25" ht="24.75" customHeight="1">
      <c r="A1069" s="11"/>
      <c r="B1069" s="6"/>
      <c r="C1069" s="11"/>
      <c r="D1069" s="11"/>
      <c r="E1069" s="12"/>
      <c r="F1069" s="11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</row>
    <row r="1070" spans="1:25" ht="24.75" customHeight="1">
      <c r="A1070" s="11"/>
      <c r="B1070" s="6"/>
      <c r="C1070" s="11"/>
      <c r="D1070" s="11"/>
      <c r="E1070" s="12"/>
      <c r="F1070" s="11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</row>
    <row r="1071" spans="1:25" ht="24.75" customHeight="1">
      <c r="A1071" s="11"/>
      <c r="B1071" s="6"/>
      <c r="C1071" s="11"/>
      <c r="D1071" s="11"/>
      <c r="E1071" s="12"/>
      <c r="F1071" s="11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</row>
    <row r="1072" spans="1:25" ht="24.75" customHeight="1">
      <c r="A1072" s="11"/>
      <c r="B1072" s="6"/>
      <c r="C1072" s="11"/>
      <c r="D1072" s="11"/>
      <c r="E1072" s="12"/>
      <c r="F1072" s="11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</row>
    <row r="1073" spans="1:25" ht="24.75" customHeight="1">
      <c r="A1073" s="11"/>
      <c r="B1073" s="6"/>
      <c r="C1073" s="11"/>
      <c r="D1073" s="11"/>
      <c r="E1073" s="12"/>
      <c r="F1073" s="11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</row>
    <row r="1074" spans="1:25" ht="24.75" customHeight="1">
      <c r="A1074" s="11"/>
      <c r="B1074" s="6"/>
      <c r="C1074" s="11"/>
      <c r="D1074" s="11"/>
      <c r="E1074" s="12"/>
      <c r="F1074" s="11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</row>
    <row r="1075" spans="1:25" ht="24.75" customHeight="1">
      <c r="A1075" s="11"/>
      <c r="B1075" s="6"/>
      <c r="C1075" s="11"/>
      <c r="D1075" s="11"/>
      <c r="E1075" s="12"/>
      <c r="F1075" s="11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</row>
    <row r="1076" spans="1:25" ht="24.75" customHeight="1">
      <c r="A1076" s="11"/>
      <c r="B1076" s="6"/>
      <c r="C1076" s="11"/>
      <c r="D1076" s="11"/>
      <c r="E1076" s="12"/>
      <c r="F1076" s="11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</row>
    <row r="1077" spans="1:25" ht="24.75" customHeight="1">
      <c r="A1077" s="11"/>
      <c r="B1077" s="6"/>
      <c r="C1077" s="11"/>
      <c r="D1077" s="11"/>
      <c r="E1077" s="12"/>
      <c r="F1077" s="11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</row>
    <row r="1078" spans="1:25" ht="24.75" customHeight="1">
      <c r="A1078" s="11"/>
      <c r="B1078" s="6"/>
      <c r="C1078" s="11"/>
      <c r="D1078" s="11"/>
      <c r="E1078" s="12"/>
      <c r="F1078" s="11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</row>
    <row r="1079" spans="1:25" ht="24.75" customHeight="1">
      <c r="A1079" s="11"/>
      <c r="B1079" s="6"/>
      <c r="C1079" s="11"/>
      <c r="D1079" s="11"/>
      <c r="E1079" s="12"/>
      <c r="F1079" s="11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</row>
    <row r="1080" spans="1:25" ht="24.75" customHeight="1">
      <c r="A1080" s="11"/>
      <c r="B1080" s="6"/>
      <c r="C1080" s="11"/>
      <c r="D1080" s="11"/>
      <c r="E1080" s="12"/>
      <c r="F1080" s="11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</row>
    <row r="1081" spans="1:25" ht="24.75" customHeight="1">
      <c r="A1081" s="11"/>
      <c r="B1081" s="6"/>
      <c r="C1081" s="11"/>
      <c r="D1081" s="11"/>
      <c r="E1081" s="12"/>
      <c r="F1081" s="11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</row>
    <row r="1082" spans="1:25" ht="24.75" customHeight="1">
      <c r="A1082" s="11"/>
      <c r="B1082" s="6"/>
      <c r="C1082" s="11"/>
      <c r="D1082" s="11"/>
      <c r="E1082" s="12"/>
      <c r="F1082" s="11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</row>
    <row r="1083" spans="1:25" ht="24.75" customHeight="1">
      <c r="A1083" s="11"/>
      <c r="B1083" s="6"/>
      <c r="C1083" s="11"/>
      <c r="D1083" s="11"/>
      <c r="E1083" s="12"/>
      <c r="F1083" s="11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</row>
    <row r="1084" spans="1:25" ht="24.75" customHeight="1">
      <c r="A1084" s="11"/>
      <c r="B1084" s="6"/>
      <c r="C1084" s="11"/>
      <c r="D1084" s="11"/>
      <c r="E1084" s="12"/>
      <c r="F1084" s="11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</row>
    <row r="1085" spans="1:25" ht="24.75" customHeight="1">
      <c r="A1085" s="11"/>
      <c r="B1085" s="6"/>
      <c r="C1085" s="11"/>
      <c r="D1085" s="11"/>
      <c r="E1085" s="12"/>
      <c r="F1085" s="11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</row>
    <row r="1086" spans="1:25" ht="24.75" customHeight="1">
      <c r="A1086" s="11"/>
      <c r="B1086" s="6"/>
      <c r="C1086" s="11"/>
      <c r="D1086" s="11"/>
      <c r="E1086" s="12"/>
      <c r="F1086" s="11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</row>
    <row r="1087" spans="1:25" ht="24.75" customHeight="1">
      <c r="A1087" s="11"/>
      <c r="B1087" s="6"/>
      <c r="C1087" s="11"/>
      <c r="D1087" s="11"/>
      <c r="E1087" s="12"/>
      <c r="F1087" s="11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</row>
    <row r="1088" spans="1:25" ht="24.75" customHeight="1">
      <c r="A1088" s="11"/>
      <c r="B1088" s="6"/>
      <c r="C1088" s="11"/>
      <c r="D1088" s="11"/>
      <c r="E1088" s="12"/>
      <c r="F1088" s="11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</row>
    <row r="1089" spans="1:25" ht="24.75" customHeight="1">
      <c r="A1089" s="11"/>
      <c r="B1089" s="6"/>
      <c r="C1089" s="11"/>
      <c r="D1089" s="11"/>
      <c r="E1089" s="12"/>
      <c r="F1089" s="11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</row>
    <row r="1090" spans="1:25" ht="24.75" customHeight="1">
      <c r="A1090" s="11"/>
      <c r="B1090" s="6"/>
      <c r="C1090" s="11"/>
      <c r="D1090" s="11"/>
      <c r="E1090" s="12"/>
      <c r="F1090" s="11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</row>
    <row r="1091" spans="1:25" ht="24.75" customHeight="1">
      <c r="A1091" s="11"/>
      <c r="B1091" s="6"/>
      <c r="C1091" s="11"/>
      <c r="D1091" s="11"/>
      <c r="E1091" s="12"/>
      <c r="F1091" s="11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</row>
    <row r="1092" spans="1:25" ht="24.75" customHeight="1">
      <c r="A1092" s="11"/>
      <c r="B1092" s="6"/>
      <c r="C1092" s="11"/>
      <c r="D1092" s="11"/>
      <c r="E1092" s="12"/>
      <c r="F1092" s="11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</row>
    <row r="1093" spans="1:25" ht="24.75" customHeight="1">
      <c r="A1093" s="11"/>
      <c r="B1093" s="6"/>
      <c r="C1093" s="11"/>
      <c r="D1093" s="11"/>
      <c r="E1093" s="12"/>
      <c r="F1093" s="11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</row>
    <row r="1094" spans="1:25" ht="24.75" customHeight="1">
      <c r="A1094" s="11"/>
      <c r="B1094" s="6"/>
      <c r="C1094" s="11"/>
      <c r="D1094" s="11"/>
      <c r="E1094" s="12"/>
      <c r="F1094" s="11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</row>
    <row r="1095" spans="1:25" ht="24.75" customHeight="1">
      <c r="A1095" s="11"/>
      <c r="B1095" s="6"/>
      <c r="C1095" s="11"/>
      <c r="D1095" s="11"/>
      <c r="E1095" s="12"/>
      <c r="F1095" s="11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</row>
    <row r="1096" spans="1:25" ht="24.75" customHeight="1">
      <c r="A1096" s="11"/>
      <c r="B1096" s="6"/>
      <c r="C1096" s="11"/>
      <c r="D1096" s="11"/>
      <c r="E1096" s="12"/>
      <c r="F1096" s="11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</row>
    <row r="1097" spans="1:25" ht="24.75" customHeight="1">
      <c r="A1097" s="11"/>
      <c r="B1097" s="6"/>
      <c r="C1097" s="11"/>
      <c r="D1097" s="11"/>
      <c r="E1097" s="12"/>
      <c r="F1097" s="11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</row>
    <row r="1098" spans="1:25" ht="24.75" customHeight="1">
      <c r="A1098" s="11"/>
      <c r="B1098" s="6"/>
      <c r="C1098" s="11"/>
      <c r="D1098" s="11"/>
      <c r="E1098" s="12"/>
      <c r="F1098" s="11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</row>
    <row r="1099" spans="1:25" ht="24.75" customHeight="1">
      <c r="A1099" s="11"/>
      <c r="B1099" s="6"/>
      <c r="C1099" s="11"/>
      <c r="D1099" s="11"/>
      <c r="E1099" s="12"/>
      <c r="F1099" s="11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</row>
    <row r="1100" spans="1:25" ht="24.75" customHeight="1">
      <c r="A1100" s="11"/>
      <c r="B1100" s="6"/>
      <c r="C1100" s="11"/>
      <c r="D1100" s="11"/>
      <c r="E1100" s="12"/>
      <c r="F1100" s="11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</row>
    <row r="1101" spans="1:25" ht="24.75" customHeight="1">
      <c r="A1101" s="11"/>
      <c r="B1101" s="6"/>
      <c r="C1101" s="11"/>
      <c r="D1101" s="11"/>
      <c r="E1101" s="12"/>
      <c r="F1101" s="11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</row>
    <row r="1102" spans="1:25" ht="24.75" customHeight="1">
      <c r="A1102" s="11"/>
      <c r="B1102" s="6"/>
      <c r="C1102" s="11"/>
      <c r="D1102" s="11"/>
      <c r="E1102" s="12"/>
      <c r="F1102" s="11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</row>
    <row r="1103" spans="1:25" ht="24.75" customHeight="1">
      <c r="A1103" s="11"/>
      <c r="B1103" s="6"/>
      <c r="C1103" s="11"/>
      <c r="D1103" s="11"/>
      <c r="E1103" s="12"/>
      <c r="F1103" s="11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</row>
    <row r="1104" spans="1:25" ht="24.75" customHeight="1">
      <c r="A1104" s="11"/>
      <c r="B1104" s="6"/>
      <c r="C1104" s="11"/>
      <c r="D1104" s="11"/>
      <c r="E1104" s="12"/>
      <c r="F1104" s="11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</row>
    <row r="1105" spans="1:25" ht="24.75" customHeight="1">
      <c r="A1105" s="11"/>
      <c r="B1105" s="6"/>
      <c r="C1105" s="11"/>
      <c r="D1105" s="11"/>
      <c r="E1105" s="12"/>
      <c r="F1105" s="11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</row>
    <row r="1106" spans="1:25" ht="24.75" customHeight="1">
      <c r="A1106" s="11"/>
      <c r="B1106" s="6"/>
      <c r="C1106" s="11"/>
      <c r="D1106" s="11"/>
      <c r="E1106" s="12"/>
      <c r="F1106" s="11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</row>
    <row r="1107" spans="1:25" ht="24.75" customHeight="1">
      <c r="A1107" s="11"/>
      <c r="B1107" s="6"/>
      <c r="C1107" s="11"/>
      <c r="D1107" s="11"/>
      <c r="E1107" s="12"/>
      <c r="F1107" s="11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</row>
    <row r="1108" spans="1:25" ht="24.75" customHeight="1">
      <c r="A1108" s="11"/>
      <c r="B1108" s="6"/>
      <c r="C1108" s="11"/>
      <c r="D1108" s="11"/>
      <c r="E1108" s="12"/>
      <c r="F1108" s="11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</row>
    <row r="1109" spans="1:25" ht="24.75" customHeight="1">
      <c r="A1109" s="11"/>
      <c r="B1109" s="6"/>
      <c r="C1109" s="11"/>
      <c r="D1109" s="11"/>
      <c r="E1109" s="12"/>
      <c r="F1109" s="11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</row>
    <row r="1110" spans="1:25" ht="24.75" customHeight="1">
      <c r="A1110" s="11"/>
      <c r="B1110" s="6"/>
      <c r="C1110" s="11"/>
      <c r="D1110" s="11"/>
      <c r="E1110" s="12"/>
      <c r="F1110" s="11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</row>
    <row r="1111" spans="1:25" ht="24.75" customHeight="1">
      <c r="A1111" s="11"/>
      <c r="B1111" s="6"/>
      <c r="C1111" s="11"/>
      <c r="D1111" s="11"/>
      <c r="E1111" s="12"/>
      <c r="F1111" s="11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</row>
    <row r="1112" spans="1:25" ht="24.75" customHeight="1">
      <c r="A1112" s="11"/>
      <c r="B1112" s="6"/>
      <c r="C1112" s="11"/>
      <c r="D1112" s="11"/>
      <c r="E1112" s="12"/>
      <c r="F1112" s="11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</row>
    <row r="1113" spans="1:25" ht="24.75" customHeight="1">
      <c r="A1113" s="11"/>
      <c r="B1113" s="6"/>
      <c r="C1113" s="11"/>
      <c r="D1113" s="11"/>
      <c r="E1113" s="12"/>
      <c r="F1113" s="11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</row>
    <row r="1114" spans="1:25" ht="24.75" customHeight="1">
      <c r="A1114" s="11"/>
      <c r="B1114" s="6"/>
      <c r="C1114" s="11"/>
      <c r="D1114" s="11"/>
      <c r="E1114" s="12"/>
      <c r="F1114" s="11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</row>
    <row r="1115" spans="1:25" ht="24.75" customHeight="1">
      <c r="A1115" s="11"/>
      <c r="B1115" s="6"/>
      <c r="C1115" s="11"/>
      <c r="D1115" s="11"/>
      <c r="E1115" s="12"/>
      <c r="F1115" s="11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</row>
    <row r="1116" spans="1:25" ht="24.75" customHeight="1">
      <c r="A1116" s="11"/>
      <c r="B1116" s="6"/>
      <c r="C1116" s="11"/>
      <c r="D1116" s="11"/>
      <c r="E1116" s="12"/>
      <c r="F1116" s="11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</row>
    <row r="1117" spans="1:25" ht="24.75" customHeight="1">
      <c r="A1117" s="11"/>
      <c r="B1117" s="6"/>
      <c r="C1117" s="11"/>
      <c r="D1117" s="11"/>
      <c r="E1117" s="12"/>
      <c r="F1117" s="11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</row>
    <row r="1118" spans="1:25" ht="24.75" customHeight="1">
      <c r="A1118" s="11"/>
      <c r="B1118" s="6"/>
      <c r="C1118" s="11"/>
      <c r="D1118" s="11"/>
      <c r="E1118" s="12"/>
      <c r="F1118" s="11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</row>
    <row r="1119" spans="1:25" ht="24.75" customHeight="1">
      <c r="A1119" s="11"/>
      <c r="B1119" s="6"/>
      <c r="C1119" s="11"/>
      <c r="D1119" s="11"/>
      <c r="E1119" s="12"/>
      <c r="F1119" s="11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</row>
    <row r="1120" spans="1:25" ht="24.75" customHeight="1">
      <c r="A1120" s="11"/>
      <c r="B1120" s="6"/>
      <c r="C1120" s="11"/>
      <c r="D1120" s="11"/>
      <c r="E1120" s="12"/>
      <c r="F1120" s="11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</row>
    <row r="1121" spans="1:25" ht="24.75" customHeight="1">
      <c r="A1121" s="11"/>
      <c r="B1121" s="6"/>
      <c r="C1121" s="11"/>
      <c r="D1121" s="11"/>
      <c r="E1121" s="12"/>
      <c r="F1121" s="11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</row>
    <row r="1122" spans="1:25" ht="24.75" customHeight="1">
      <c r="A1122" s="11"/>
      <c r="B1122" s="6"/>
      <c r="C1122" s="11"/>
      <c r="D1122" s="11"/>
      <c r="E1122" s="12"/>
      <c r="F1122" s="11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</row>
    <row r="1123" spans="1:25" ht="24.75" customHeight="1">
      <c r="A1123" s="11"/>
      <c r="B1123" s="6"/>
      <c r="C1123" s="11"/>
      <c r="D1123" s="11"/>
      <c r="E1123" s="12"/>
      <c r="F1123" s="11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</row>
    <row r="1124" spans="1:25" ht="24.75" customHeight="1">
      <c r="A1124" s="11"/>
      <c r="B1124" s="6"/>
      <c r="C1124" s="11"/>
      <c r="D1124" s="11"/>
      <c r="E1124" s="12"/>
      <c r="F1124" s="11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</row>
    <row r="1125" spans="1:25" ht="24.75" customHeight="1">
      <c r="A1125" s="11"/>
      <c r="B1125" s="6"/>
      <c r="C1125" s="11"/>
      <c r="D1125" s="11"/>
      <c r="E1125" s="12"/>
      <c r="F1125" s="11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</row>
    <row r="1126" spans="1:25" ht="24.75" customHeight="1">
      <c r="A1126" s="11"/>
      <c r="B1126" s="6"/>
      <c r="C1126" s="11"/>
      <c r="D1126" s="11"/>
      <c r="E1126" s="12"/>
      <c r="F1126" s="11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</row>
    <row r="1127" spans="1:25" ht="24.75" customHeight="1">
      <c r="A1127" s="11"/>
      <c r="B1127" s="6"/>
      <c r="C1127" s="11"/>
      <c r="D1127" s="11"/>
      <c r="E1127" s="12"/>
      <c r="F1127" s="11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</row>
    <row r="1128" spans="1:25" ht="24.75" customHeight="1">
      <c r="C1128" s="13"/>
      <c r="D1128" s="13"/>
      <c r="E1128" s="13"/>
      <c r="F1128" s="13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</row>
    <row r="1129" spans="1:25" ht="24.75" customHeight="1">
      <c r="C1129" s="13"/>
      <c r="D1129" s="13"/>
      <c r="E1129" s="13"/>
      <c r="F1129" s="13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</row>
    <row r="1130" spans="1:25" ht="24.75" customHeight="1">
      <c r="C1130" s="13"/>
      <c r="D1130" s="13"/>
      <c r="E1130" s="13"/>
      <c r="F1130" s="13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</row>
    <row r="1131" spans="1:25" ht="24.75" customHeight="1">
      <c r="C1131" s="13"/>
      <c r="D1131" s="13"/>
      <c r="E1131" s="13"/>
      <c r="F1131" s="13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</row>
  </sheetData>
  <mergeCells count="15">
    <mergeCell ref="A1:B1"/>
    <mergeCell ref="A3:F3"/>
    <mergeCell ref="F390:F392"/>
    <mergeCell ref="B413:C413"/>
    <mergeCell ref="B417:C417"/>
    <mergeCell ref="B422:C422"/>
    <mergeCell ref="B426:C426"/>
    <mergeCell ref="B428:C428"/>
    <mergeCell ref="B436:C436"/>
    <mergeCell ref="B443:C443"/>
    <mergeCell ref="B463:F463"/>
    <mergeCell ref="B460:F460"/>
    <mergeCell ref="B445:C445"/>
    <mergeCell ref="B447:C447"/>
    <mergeCell ref="B451:C451"/>
  </mergeCells>
  <pageMargins left="0.7" right="0.7" top="0.75" bottom="0.75" header="0" footer="0"/>
  <pageSetup paperSize="9" scale="90" orientation="landscape" r:id="rId1"/>
  <headerFooter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6.85546875" customWidth="1"/>
    <col min="2" max="2" width="36.7109375" customWidth="1"/>
    <col min="3" max="3" width="43.7109375" customWidth="1"/>
    <col min="4" max="4" width="16.42578125" customWidth="1"/>
    <col min="5" max="5" width="15" customWidth="1"/>
    <col min="6" max="6" width="16.85546875" customWidth="1"/>
    <col min="7" max="7" width="24.28515625" hidden="1" customWidth="1"/>
    <col min="8" max="26" width="9.140625" customWidth="1"/>
  </cols>
  <sheetData>
    <row r="1" spans="1:26" ht="24.75" customHeight="1">
      <c r="A1" s="144" t="s">
        <v>1291</v>
      </c>
      <c r="B1" s="141"/>
      <c r="C1" s="145" t="s">
        <v>0</v>
      </c>
      <c r="D1" s="141"/>
      <c r="E1" s="141"/>
      <c r="F1" s="141"/>
      <c r="G1" s="14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4.75" customHeight="1">
      <c r="A2" s="145" t="s">
        <v>1292</v>
      </c>
      <c r="B2" s="141"/>
      <c r="C2" s="145" t="s">
        <v>1</v>
      </c>
      <c r="D2" s="141"/>
      <c r="E2" s="141"/>
      <c r="F2" s="141"/>
      <c r="G2" s="141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76.5" customHeight="1">
      <c r="A3" s="146" t="s">
        <v>1293</v>
      </c>
      <c r="B3" s="141"/>
      <c r="C3" s="141"/>
      <c r="D3" s="141"/>
      <c r="E3" s="141"/>
      <c r="F3" s="141"/>
      <c r="G3" s="14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.75" customHeight="1">
      <c r="A4" s="14" t="s">
        <v>12</v>
      </c>
      <c r="B4" s="147" t="s">
        <v>1294</v>
      </c>
      <c r="C4" s="148"/>
      <c r="D4" s="148"/>
      <c r="E4" s="148"/>
      <c r="F4" s="148"/>
      <c r="G4" s="149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4.75" customHeight="1">
      <c r="A5" s="15" t="s">
        <v>4</v>
      </c>
      <c r="B5" s="15" t="s">
        <v>1295</v>
      </c>
      <c r="C5" s="15" t="s">
        <v>6</v>
      </c>
      <c r="D5" s="15" t="s">
        <v>1296</v>
      </c>
      <c r="E5" s="16" t="s">
        <v>1297</v>
      </c>
      <c r="F5" s="16" t="s">
        <v>1298</v>
      </c>
      <c r="G5" s="17" t="s">
        <v>1299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6.5" customHeight="1">
      <c r="A6" s="10">
        <v>1</v>
      </c>
      <c r="B6" s="18" t="s">
        <v>1300</v>
      </c>
      <c r="C6" s="18" t="s">
        <v>1301</v>
      </c>
      <c r="D6" s="19">
        <v>300</v>
      </c>
      <c r="E6" s="20">
        <v>15000</v>
      </c>
      <c r="F6" s="20">
        <f>+D6*E6</f>
        <v>4500000</v>
      </c>
      <c r="G6" s="21" t="s">
        <v>1302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4.75" customHeight="1">
      <c r="A7" s="10">
        <v>2</v>
      </c>
      <c r="B7" s="18" t="s">
        <v>1303</v>
      </c>
      <c r="C7" s="18" t="s">
        <v>1304</v>
      </c>
      <c r="D7" s="19"/>
      <c r="E7" s="20"/>
      <c r="F7" s="20"/>
      <c r="G7" s="150" t="s">
        <v>1305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24.75" customHeight="1">
      <c r="A8" s="10">
        <v>3</v>
      </c>
      <c r="B8" s="18" t="s">
        <v>1306</v>
      </c>
      <c r="C8" s="18" t="s">
        <v>1307</v>
      </c>
      <c r="D8" s="19"/>
      <c r="E8" s="20"/>
      <c r="F8" s="20"/>
      <c r="G8" s="151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4.75" customHeight="1">
      <c r="A9" s="10">
        <v>4</v>
      </c>
      <c r="B9" s="18" t="s">
        <v>1308</v>
      </c>
      <c r="C9" s="18" t="s">
        <v>1309</v>
      </c>
      <c r="D9" s="19"/>
      <c r="E9" s="20"/>
      <c r="F9" s="20"/>
      <c r="G9" s="151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4.75" customHeight="1">
      <c r="A10" s="10">
        <v>5</v>
      </c>
      <c r="B10" s="18" t="s">
        <v>1310</v>
      </c>
      <c r="C10" s="18" t="s">
        <v>1311</v>
      </c>
      <c r="D10" s="19"/>
      <c r="E10" s="20"/>
      <c r="F10" s="20"/>
      <c r="G10" s="151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4.75" customHeight="1">
      <c r="A11" s="10">
        <v>6</v>
      </c>
      <c r="B11" s="18" t="s">
        <v>1312</v>
      </c>
      <c r="C11" s="18" t="s">
        <v>1313</v>
      </c>
      <c r="D11" s="19"/>
      <c r="E11" s="20"/>
      <c r="F11" s="20"/>
      <c r="G11" s="152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24.75" customHeight="1">
      <c r="A12" s="10">
        <v>7</v>
      </c>
      <c r="B12" s="18" t="s">
        <v>1314</v>
      </c>
      <c r="C12" s="18" t="s">
        <v>1315</v>
      </c>
      <c r="D12" s="19">
        <v>300</v>
      </c>
      <c r="E12" s="20">
        <v>15000</v>
      </c>
      <c r="F12" s="20">
        <f>+D12*E12</f>
        <v>4500000</v>
      </c>
      <c r="G12" s="21" t="s">
        <v>1302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4.75" customHeight="1">
      <c r="A13" s="10">
        <v>8</v>
      </c>
      <c r="B13" s="18" t="s">
        <v>1316</v>
      </c>
      <c r="C13" s="18" t="s">
        <v>1317</v>
      </c>
      <c r="D13" s="19"/>
      <c r="E13" s="20"/>
      <c r="F13" s="20"/>
      <c r="G13" s="150" t="s">
        <v>1305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4.75" customHeight="1">
      <c r="A14" s="10">
        <v>9</v>
      </c>
      <c r="B14" s="18" t="s">
        <v>1318</v>
      </c>
      <c r="C14" s="18" t="s">
        <v>1319</v>
      </c>
      <c r="D14" s="19"/>
      <c r="E14" s="20"/>
      <c r="F14" s="20"/>
      <c r="G14" s="152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4.75" customHeight="1">
      <c r="A15" s="10">
        <v>10</v>
      </c>
      <c r="B15" s="18" t="s">
        <v>1320</v>
      </c>
      <c r="C15" s="18" t="s">
        <v>1321</v>
      </c>
      <c r="D15" s="19">
        <v>300</v>
      </c>
      <c r="E15" s="20">
        <v>15000</v>
      </c>
      <c r="F15" s="20">
        <f>+D15*E15</f>
        <v>4500000</v>
      </c>
      <c r="G15" s="21" t="s">
        <v>1302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.75" customHeight="1">
      <c r="A16" s="10">
        <v>11</v>
      </c>
      <c r="B16" s="18" t="s">
        <v>1322</v>
      </c>
      <c r="C16" s="18" t="s">
        <v>1323</v>
      </c>
      <c r="D16" s="19"/>
      <c r="E16" s="20"/>
      <c r="F16" s="20"/>
      <c r="G16" s="150" t="s">
        <v>1305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.75" customHeight="1">
      <c r="A17" s="10">
        <v>12</v>
      </c>
      <c r="B17" s="18" t="s">
        <v>781</v>
      </c>
      <c r="C17" s="18" t="s">
        <v>1324</v>
      </c>
      <c r="D17" s="19"/>
      <c r="E17" s="20"/>
      <c r="F17" s="20"/>
      <c r="G17" s="151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4.75" customHeight="1">
      <c r="A18" s="10">
        <v>13</v>
      </c>
      <c r="B18" s="18" t="s">
        <v>1325</v>
      </c>
      <c r="C18" s="18" t="s">
        <v>1326</v>
      </c>
      <c r="D18" s="19"/>
      <c r="E18" s="20"/>
      <c r="F18" s="20"/>
      <c r="G18" s="15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4.75" customHeight="1">
      <c r="A19" s="10">
        <v>14</v>
      </c>
      <c r="B19" s="18" t="s">
        <v>1327</v>
      </c>
      <c r="C19" s="18" t="s">
        <v>1328</v>
      </c>
      <c r="D19" s="19"/>
      <c r="E19" s="20"/>
      <c r="F19" s="20"/>
      <c r="G19" s="15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4.75" customHeight="1">
      <c r="A20" s="10">
        <v>15</v>
      </c>
      <c r="B20" s="18" t="s">
        <v>1329</v>
      </c>
      <c r="C20" s="18" t="s">
        <v>1330</v>
      </c>
      <c r="D20" s="19"/>
      <c r="E20" s="20"/>
      <c r="F20" s="20"/>
      <c r="G20" s="151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4.75" customHeight="1">
      <c r="A21" s="10">
        <v>16</v>
      </c>
      <c r="B21" s="18" t="s">
        <v>1331</v>
      </c>
      <c r="C21" s="18" t="s">
        <v>1332</v>
      </c>
      <c r="D21" s="19"/>
      <c r="E21" s="20"/>
      <c r="F21" s="20"/>
      <c r="G21" s="151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4.75" customHeight="1">
      <c r="A22" s="10">
        <v>17</v>
      </c>
      <c r="B22" s="18" t="s">
        <v>1333</v>
      </c>
      <c r="C22" s="18" t="s">
        <v>1334</v>
      </c>
      <c r="D22" s="19"/>
      <c r="E22" s="20"/>
      <c r="F22" s="20"/>
      <c r="G22" s="152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4.75" customHeight="1">
      <c r="A23" s="10">
        <v>18</v>
      </c>
      <c r="B23" s="18" t="s">
        <v>1335</v>
      </c>
      <c r="C23" s="18" t="s">
        <v>1336</v>
      </c>
      <c r="D23" s="19">
        <v>150</v>
      </c>
      <c r="E23" s="20">
        <v>16000</v>
      </c>
      <c r="F23" s="20">
        <f t="shared" ref="F23:F43" si="0">+D23*E23</f>
        <v>2400000</v>
      </c>
      <c r="G23" s="21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4.75" customHeight="1">
      <c r="A24" s="10">
        <v>19</v>
      </c>
      <c r="B24" s="18" t="s">
        <v>484</v>
      </c>
      <c r="C24" s="18" t="s">
        <v>1337</v>
      </c>
      <c r="D24" s="19">
        <v>433</v>
      </c>
      <c r="E24" s="20">
        <v>13000</v>
      </c>
      <c r="F24" s="20">
        <f t="shared" si="0"/>
        <v>5629000</v>
      </c>
      <c r="G24" s="21" t="s">
        <v>1302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4.75" customHeight="1">
      <c r="A25" s="10">
        <v>20</v>
      </c>
      <c r="B25" s="18" t="s">
        <v>487</v>
      </c>
      <c r="C25" s="18" t="s">
        <v>1338</v>
      </c>
      <c r="D25" s="19">
        <v>440</v>
      </c>
      <c r="E25" s="20">
        <v>15000</v>
      </c>
      <c r="F25" s="20">
        <f t="shared" si="0"/>
        <v>6600000</v>
      </c>
      <c r="G25" s="21" t="s">
        <v>1302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4.75" customHeight="1">
      <c r="A26" s="10">
        <v>21</v>
      </c>
      <c r="B26" s="18" t="s">
        <v>487</v>
      </c>
      <c r="C26" s="18" t="s">
        <v>1339</v>
      </c>
      <c r="D26" s="19">
        <v>220</v>
      </c>
      <c r="E26" s="20">
        <v>15000</v>
      </c>
      <c r="F26" s="20">
        <f t="shared" si="0"/>
        <v>3300000</v>
      </c>
      <c r="G26" s="21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.75" customHeight="1">
      <c r="A27" s="10">
        <v>22</v>
      </c>
      <c r="B27" s="18" t="s">
        <v>1340</v>
      </c>
      <c r="C27" s="18" t="s">
        <v>1341</v>
      </c>
      <c r="D27" s="19">
        <v>120</v>
      </c>
      <c r="E27" s="20">
        <v>14000</v>
      </c>
      <c r="F27" s="20">
        <f t="shared" si="0"/>
        <v>1680000</v>
      </c>
      <c r="G27" s="21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.75" customHeight="1">
      <c r="A28" s="10">
        <v>23</v>
      </c>
      <c r="B28" s="18" t="s">
        <v>1342</v>
      </c>
      <c r="C28" s="18" t="s">
        <v>1343</v>
      </c>
      <c r="D28" s="19">
        <v>300</v>
      </c>
      <c r="E28" s="20">
        <v>15000</v>
      </c>
      <c r="F28" s="20">
        <f t="shared" si="0"/>
        <v>4500000</v>
      </c>
      <c r="G28" s="21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4.75" customHeight="1">
      <c r="A29" s="10">
        <v>24</v>
      </c>
      <c r="B29" s="18" t="s">
        <v>1344</v>
      </c>
      <c r="C29" s="18" t="s">
        <v>1345</v>
      </c>
      <c r="D29" s="19">
        <v>47</v>
      </c>
      <c r="E29" s="20">
        <v>18000</v>
      </c>
      <c r="F29" s="20">
        <f t="shared" si="0"/>
        <v>846000</v>
      </c>
      <c r="G29" s="21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4.75" customHeight="1">
      <c r="A30" s="10">
        <v>25</v>
      </c>
      <c r="B30" s="18" t="s">
        <v>1346</v>
      </c>
      <c r="C30" s="18" t="s">
        <v>1347</v>
      </c>
      <c r="D30" s="19">
        <v>430</v>
      </c>
      <c r="E30" s="20">
        <v>16000</v>
      </c>
      <c r="F30" s="20">
        <f t="shared" si="0"/>
        <v>6880000</v>
      </c>
      <c r="G30" s="21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4.75" customHeight="1">
      <c r="A31" s="10">
        <v>26</v>
      </c>
      <c r="B31" s="18" t="s">
        <v>1348</v>
      </c>
      <c r="C31" s="18" t="s">
        <v>1349</v>
      </c>
      <c r="D31" s="19">
        <v>180</v>
      </c>
      <c r="E31" s="20">
        <v>16000</v>
      </c>
      <c r="F31" s="20">
        <f t="shared" si="0"/>
        <v>2880000</v>
      </c>
      <c r="G31" s="21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4.75" customHeight="1">
      <c r="A32" s="10">
        <v>27</v>
      </c>
      <c r="B32" s="18" t="s">
        <v>533</v>
      </c>
      <c r="C32" s="18" t="s">
        <v>1350</v>
      </c>
      <c r="D32" s="19">
        <v>125</v>
      </c>
      <c r="E32" s="20">
        <v>15000</v>
      </c>
      <c r="F32" s="20">
        <f t="shared" si="0"/>
        <v>1875000</v>
      </c>
      <c r="G32" s="21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4.75" customHeight="1">
      <c r="A33" s="10">
        <v>28</v>
      </c>
      <c r="B33" s="18" t="s">
        <v>1351</v>
      </c>
      <c r="C33" s="18" t="s">
        <v>1352</v>
      </c>
      <c r="D33" s="19">
        <v>180</v>
      </c>
      <c r="E33" s="20">
        <v>15000</v>
      </c>
      <c r="F33" s="20">
        <f t="shared" si="0"/>
        <v>2700000</v>
      </c>
      <c r="G33" s="21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4.75" customHeight="1">
      <c r="A34" s="10">
        <v>29</v>
      </c>
      <c r="B34" s="18" t="s">
        <v>1353</v>
      </c>
      <c r="C34" s="18" t="s">
        <v>1354</v>
      </c>
      <c r="D34" s="19">
        <v>100</v>
      </c>
      <c r="E34" s="20">
        <v>15000</v>
      </c>
      <c r="F34" s="20">
        <f t="shared" si="0"/>
        <v>1500000</v>
      </c>
      <c r="G34" s="21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4.75" customHeight="1">
      <c r="A35" s="10">
        <v>30</v>
      </c>
      <c r="B35" s="18" t="s">
        <v>1355</v>
      </c>
      <c r="C35" s="18" t="s">
        <v>1356</v>
      </c>
      <c r="D35" s="19">
        <v>120</v>
      </c>
      <c r="E35" s="20">
        <v>15000</v>
      </c>
      <c r="F35" s="20">
        <f t="shared" si="0"/>
        <v>1800000</v>
      </c>
      <c r="G35" s="21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4.75" customHeight="1">
      <c r="A36" s="10">
        <v>31</v>
      </c>
      <c r="B36" s="18" t="s">
        <v>529</v>
      </c>
      <c r="C36" s="18" t="s">
        <v>1357</v>
      </c>
      <c r="D36" s="19">
        <v>67</v>
      </c>
      <c r="E36" s="20">
        <v>15000</v>
      </c>
      <c r="F36" s="20">
        <f t="shared" si="0"/>
        <v>1005000</v>
      </c>
      <c r="G36" s="21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4.75" customHeight="1">
      <c r="A37" s="10">
        <v>32</v>
      </c>
      <c r="B37" s="18" t="s">
        <v>1358</v>
      </c>
      <c r="C37" s="18" t="s">
        <v>1359</v>
      </c>
      <c r="D37" s="19">
        <v>90</v>
      </c>
      <c r="E37" s="20">
        <v>14000</v>
      </c>
      <c r="F37" s="20">
        <f t="shared" si="0"/>
        <v>1260000</v>
      </c>
      <c r="G37" s="21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4.75" customHeight="1">
      <c r="A38" s="10">
        <v>33</v>
      </c>
      <c r="B38" s="18" t="s">
        <v>1360</v>
      </c>
      <c r="C38" s="18" t="s">
        <v>1361</v>
      </c>
      <c r="D38" s="19">
        <v>70</v>
      </c>
      <c r="E38" s="20">
        <v>15000</v>
      </c>
      <c r="F38" s="20">
        <f t="shared" si="0"/>
        <v>1050000</v>
      </c>
      <c r="G38" s="21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4.75" customHeight="1">
      <c r="A39" s="10">
        <v>34</v>
      </c>
      <c r="B39" s="18" t="s">
        <v>384</v>
      </c>
      <c r="C39" s="18" t="s">
        <v>1362</v>
      </c>
      <c r="D39" s="19">
        <v>200</v>
      </c>
      <c r="E39" s="22">
        <v>12000</v>
      </c>
      <c r="F39" s="20">
        <f t="shared" si="0"/>
        <v>2400000</v>
      </c>
      <c r="G39" s="21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4.75" customHeight="1">
      <c r="A40" s="10">
        <v>35</v>
      </c>
      <c r="B40" s="18" t="s">
        <v>1363</v>
      </c>
      <c r="C40" s="18" t="s">
        <v>1364</v>
      </c>
      <c r="D40" s="19">
        <v>200</v>
      </c>
      <c r="E40" s="22">
        <v>15000</v>
      </c>
      <c r="F40" s="20">
        <f t="shared" si="0"/>
        <v>3000000</v>
      </c>
      <c r="G40" s="21" t="s">
        <v>1302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4.75" customHeight="1">
      <c r="A41" s="10">
        <v>36</v>
      </c>
      <c r="B41" s="18" t="s">
        <v>652</v>
      </c>
      <c r="C41" s="18" t="s">
        <v>1365</v>
      </c>
      <c r="D41" s="19">
        <v>70</v>
      </c>
      <c r="E41" s="22">
        <v>14000</v>
      </c>
      <c r="F41" s="20">
        <f t="shared" si="0"/>
        <v>980000</v>
      </c>
      <c r="G41" s="21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4.75" customHeight="1">
      <c r="A42" s="10">
        <v>37</v>
      </c>
      <c r="B42" s="18" t="s">
        <v>655</v>
      </c>
      <c r="C42" s="18" t="s">
        <v>1366</v>
      </c>
      <c r="D42" s="19">
        <v>65</v>
      </c>
      <c r="E42" s="22">
        <v>15000</v>
      </c>
      <c r="F42" s="20">
        <f t="shared" si="0"/>
        <v>975000</v>
      </c>
      <c r="G42" s="21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4.75" customHeight="1">
      <c r="A43" s="10">
        <v>38</v>
      </c>
      <c r="B43" s="18" t="s">
        <v>750</v>
      </c>
      <c r="C43" s="18" t="s">
        <v>1367</v>
      </c>
      <c r="D43" s="19">
        <v>230</v>
      </c>
      <c r="E43" s="22">
        <v>15000</v>
      </c>
      <c r="F43" s="20">
        <f t="shared" si="0"/>
        <v>3450000</v>
      </c>
      <c r="G43" s="21" t="s">
        <v>1302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4.75" customHeight="1">
      <c r="A44" s="10">
        <v>39</v>
      </c>
      <c r="B44" s="18" t="s">
        <v>1368</v>
      </c>
      <c r="C44" s="18" t="s">
        <v>1369</v>
      </c>
      <c r="D44" s="10"/>
      <c r="E44" s="23"/>
      <c r="F44" s="19"/>
      <c r="G44" s="21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4.75" customHeight="1">
      <c r="A45" s="10">
        <v>40</v>
      </c>
      <c r="B45" s="18" t="s">
        <v>1370</v>
      </c>
      <c r="C45" s="18" t="s">
        <v>1371</v>
      </c>
      <c r="D45" s="19">
        <v>30</v>
      </c>
      <c r="E45" s="22">
        <v>15000</v>
      </c>
      <c r="F45" s="20">
        <f t="shared" ref="F45:F47" si="1">+D45*E45</f>
        <v>450000</v>
      </c>
      <c r="G45" s="21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4.75" customHeight="1">
      <c r="A46" s="10">
        <v>41</v>
      </c>
      <c r="B46" s="18" t="s">
        <v>699</v>
      </c>
      <c r="C46" s="18" t="s">
        <v>1372</v>
      </c>
      <c r="D46" s="19">
        <v>105</v>
      </c>
      <c r="E46" s="22">
        <v>17000</v>
      </c>
      <c r="F46" s="20">
        <f t="shared" si="1"/>
        <v>1785000</v>
      </c>
      <c r="G46" s="21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4.75" customHeight="1">
      <c r="A47" s="10">
        <v>42</v>
      </c>
      <c r="B47" s="18" t="s">
        <v>702</v>
      </c>
      <c r="C47" s="18" t="s">
        <v>1373</v>
      </c>
      <c r="D47" s="19">
        <v>110</v>
      </c>
      <c r="E47" s="22">
        <v>20000</v>
      </c>
      <c r="F47" s="20">
        <f t="shared" si="1"/>
        <v>2200000</v>
      </c>
      <c r="G47" s="21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4.75" customHeight="1">
      <c r="A48" s="10">
        <v>43</v>
      </c>
      <c r="B48" s="18" t="s">
        <v>706</v>
      </c>
      <c r="C48" s="18" t="s">
        <v>1374</v>
      </c>
      <c r="D48" s="10"/>
      <c r="E48" s="23"/>
      <c r="F48" s="19"/>
      <c r="G48" s="21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.75" customHeight="1">
      <c r="A49" s="10">
        <v>44</v>
      </c>
      <c r="B49" s="18" t="s">
        <v>708</v>
      </c>
      <c r="C49" s="18" t="s">
        <v>1375</v>
      </c>
      <c r="D49" s="19">
        <v>100</v>
      </c>
      <c r="E49" s="22">
        <v>14000</v>
      </c>
      <c r="F49" s="20">
        <f t="shared" ref="F49:F61" si="2">+D49*E49</f>
        <v>1400000</v>
      </c>
      <c r="G49" s="21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4.75" customHeight="1">
      <c r="A50" s="10">
        <v>45</v>
      </c>
      <c r="B50" s="18" t="s">
        <v>711</v>
      </c>
      <c r="C50" s="18" t="s">
        <v>1376</v>
      </c>
      <c r="D50" s="19">
        <v>250</v>
      </c>
      <c r="E50" s="22">
        <v>15000</v>
      </c>
      <c r="F50" s="20">
        <f t="shared" si="2"/>
        <v>3750000</v>
      </c>
      <c r="G50" s="21" t="s">
        <v>1302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4.75" customHeight="1">
      <c r="A51" s="10">
        <v>46</v>
      </c>
      <c r="B51" s="18" t="s">
        <v>1377</v>
      </c>
      <c r="C51" s="18" t="s">
        <v>1378</v>
      </c>
      <c r="D51" s="19">
        <v>85</v>
      </c>
      <c r="E51" s="22">
        <v>15000</v>
      </c>
      <c r="F51" s="20">
        <f t="shared" si="2"/>
        <v>1275000</v>
      </c>
      <c r="G51" s="21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4.75" customHeight="1">
      <c r="A52" s="10">
        <v>47</v>
      </c>
      <c r="B52" s="18" t="s">
        <v>714</v>
      </c>
      <c r="C52" s="18" t="s">
        <v>1379</v>
      </c>
      <c r="D52" s="19">
        <v>100</v>
      </c>
      <c r="E52" s="22">
        <v>15000</v>
      </c>
      <c r="F52" s="20">
        <f t="shared" si="2"/>
        <v>1500000</v>
      </c>
      <c r="G52" s="21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4.75" customHeight="1">
      <c r="A53" s="10">
        <v>48</v>
      </c>
      <c r="B53" s="18" t="s">
        <v>717</v>
      </c>
      <c r="C53" s="18" t="s">
        <v>1380</v>
      </c>
      <c r="D53" s="19">
        <v>70</v>
      </c>
      <c r="E53" s="22">
        <v>17000</v>
      </c>
      <c r="F53" s="20">
        <f t="shared" si="2"/>
        <v>1190000</v>
      </c>
      <c r="G53" s="21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4.75" customHeight="1">
      <c r="A54" s="10">
        <v>49</v>
      </c>
      <c r="B54" s="18" t="s">
        <v>720</v>
      </c>
      <c r="C54" s="18" t="s">
        <v>1381</v>
      </c>
      <c r="D54" s="19">
        <v>120</v>
      </c>
      <c r="E54" s="22">
        <v>15000</v>
      </c>
      <c r="F54" s="20">
        <f t="shared" si="2"/>
        <v>1800000</v>
      </c>
      <c r="G54" s="21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4.75" customHeight="1">
      <c r="A55" s="10">
        <v>50</v>
      </c>
      <c r="B55" s="18" t="s">
        <v>723</v>
      </c>
      <c r="C55" s="18" t="s">
        <v>1382</v>
      </c>
      <c r="D55" s="19">
        <v>50</v>
      </c>
      <c r="E55" s="22">
        <v>15000</v>
      </c>
      <c r="F55" s="20">
        <f t="shared" si="2"/>
        <v>750000</v>
      </c>
      <c r="G55" s="21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4.75" customHeight="1">
      <c r="A56" s="10">
        <v>51</v>
      </c>
      <c r="B56" s="18" t="s">
        <v>753</v>
      </c>
      <c r="C56" s="18" t="s">
        <v>1383</v>
      </c>
      <c r="D56" s="19">
        <v>870</v>
      </c>
      <c r="E56" s="22">
        <v>20000</v>
      </c>
      <c r="F56" s="20">
        <f t="shared" si="2"/>
        <v>17400000</v>
      </c>
      <c r="G56" s="21" t="s">
        <v>1302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4.75" customHeight="1">
      <c r="A57" s="10">
        <v>52</v>
      </c>
      <c r="B57" s="18" t="s">
        <v>1384</v>
      </c>
      <c r="C57" s="18" t="s">
        <v>1385</v>
      </c>
      <c r="D57" s="19">
        <v>60</v>
      </c>
      <c r="E57" s="22">
        <v>15000</v>
      </c>
      <c r="F57" s="20">
        <f t="shared" si="2"/>
        <v>900000</v>
      </c>
      <c r="G57" s="21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4.75" customHeight="1">
      <c r="A58" s="10">
        <v>53</v>
      </c>
      <c r="B58" s="18" t="s">
        <v>1386</v>
      </c>
      <c r="C58" s="18" t="s">
        <v>1387</v>
      </c>
      <c r="D58" s="19">
        <v>136</v>
      </c>
      <c r="E58" s="22">
        <v>15000</v>
      </c>
      <c r="F58" s="20">
        <f t="shared" si="2"/>
        <v>2040000</v>
      </c>
      <c r="G58" s="21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4.75" customHeight="1">
      <c r="A59" s="10">
        <v>54</v>
      </c>
      <c r="B59" s="18" t="s">
        <v>726</v>
      </c>
      <c r="C59" s="18" t="s">
        <v>1388</v>
      </c>
      <c r="D59" s="19">
        <v>95</v>
      </c>
      <c r="E59" s="22">
        <v>18000</v>
      </c>
      <c r="F59" s="20">
        <f t="shared" si="2"/>
        <v>1710000</v>
      </c>
      <c r="G59" s="21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4.75" customHeight="1">
      <c r="A60" s="10">
        <v>55</v>
      </c>
      <c r="B60" s="18" t="s">
        <v>1389</v>
      </c>
      <c r="C60" s="18" t="s">
        <v>1390</v>
      </c>
      <c r="D60" s="19">
        <v>100</v>
      </c>
      <c r="E60" s="22">
        <v>15000</v>
      </c>
      <c r="F60" s="20">
        <f t="shared" si="2"/>
        <v>1500000</v>
      </c>
      <c r="G60" s="21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4.75" customHeight="1">
      <c r="A61" s="10">
        <v>56</v>
      </c>
      <c r="B61" s="18" t="s">
        <v>735</v>
      </c>
      <c r="C61" s="18" t="s">
        <v>1391</v>
      </c>
      <c r="D61" s="19">
        <v>110</v>
      </c>
      <c r="E61" s="22">
        <v>15000</v>
      </c>
      <c r="F61" s="20">
        <f t="shared" si="2"/>
        <v>1650000</v>
      </c>
      <c r="G61" s="21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4.75" customHeight="1">
      <c r="A62" s="10">
        <v>57</v>
      </c>
      <c r="B62" s="18" t="s">
        <v>1392</v>
      </c>
      <c r="C62" s="18" t="s">
        <v>1393</v>
      </c>
      <c r="D62" s="10"/>
      <c r="E62" s="23"/>
      <c r="F62" s="19"/>
      <c r="G62" s="21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4.75" customHeight="1">
      <c r="A63" s="10">
        <v>58</v>
      </c>
      <c r="B63" s="18" t="s">
        <v>1394</v>
      </c>
      <c r="C63" s="18" t="s">
        <v>1395</v>
      </c>
      <c r="D63" s="19">
        <v>45</v>
      </c>
      <c r="E63" s="22">
        <v>15000</v>
      </c>
      <c r="F63" s="20">
        <f>+D63*E63</f>
        <v>675000</v>
      </c>
      <c r="G63" s="21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4.75" customHeight="1">
      <c r="A64" s="10">
        <v>59</v>
      </c>
      <c r="B64" s="18" t="s">
        <v>1396</v>
      </c>
      <c r="C64" s="18" t="s">
        <v>1397</v>
      </c>
      <c r="D64" s="10"/>
      <c r="E64" s="23"/>
      <c r="F64" s="19"/>
      <c r="G64" s="21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4.75" customHeight="1">
      <c r="A65" s="10">
        <v>60</v>
      </c>
      <c r="B65" s="18" t="s">
        <v>1398</v>
      </c>
      <c r="C65" s="18" t="s">
        <v>1399</v>
      </c>
      <c r="D65" s="19">
        <v>60</v>
      </c>
      <c r="E65" s="22">
        <v>15000</v>
      </c>
      <c r="F65" s="20">
        <f t="shared" ref="F65:F71" si="3">+D65*E65</f>
        <v>900000</v>
      </c>
      <c r="G65" s="21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4.75" customHeight="1">
      <c r="A66" s="10">
        <v>61</v>
      </c>
      <c r="B66" s="18" t="s">
        <v>739</v>
      </c>
      <c r="C66" s="18" t="s">
        <v>1400</v>
      </c>
      <c r="D66" s="19">
        <v>110</v>
      </c>
      <c r="E66" s="22">
        <v>18000</v>
      </c>
      <c r="F66" s="20">
        <f t="shared" si="3"/>
        <v>1980000</v>
      </c>
      <c r="G66" s="21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4.75" customHeight="1">
      <c r="A67" s="10">
        <v>62</v>
      </c>
      <c r="B67" s="18" t="s">
        <v>1401</v>
      </c>
      <c r="C67" s="18" t="s">
        <v>1402</v>
      </c>
      <c r="D67" s="19">
        <v>50</v>
      </c>
      <c r="E67" s="22">
        <v>15000</v>
      </c>
      <c r="F67" s="20">
        <f t="shared" si="3"/>
        <v>750000</v>
      </c>
      <c r="G67" s="21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4.75" customHeight="1">
      <c r="A68" s="10">
        <v>63</v>
      </c>
      <c r="B68" s="18" t="s">
        <v>567</v>
      </c>
      <c r="C68" s="18" t="s">
        <v>1403</v>
      </c>
      <c r="D68" s="19">
        <v>65</v>
      </c>
      <c r="E68" s="22">
        <v>15000</v>
      </c>
      <c r="F68" s="20">
        <f t="shared" si="3"/>
        <v>975000</v>
      </c>
      <c r="G68" s="21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4.75" customHeight="1">
      <c r="A69" s="10">
        <v>64</v>
      </c>
      <c r="B69" s="18" t="s">
        <v>742</v>
      </c>
      <c r="C69" s="18" t="s">
        <v>1404</v>
      </c>
      <c r="D69" s="19">
        <v>60</v>
      </c>
      <c r="E69" s="22">
        <v>15000</v>
      </c>
      <c r="F69" s="20">
        <f t="shared" si="3"/>
        <v>900000</v>
      </c>
      <c r="G69" s="21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4.75" customHeight="1">
      <c r="A70" s="10">
        <v>65</v>
      </c>
      <c r="B70" s="18" t="s">
        <v>745</v>
      </c>
      <c r="C70" s="18" t="s">
        <v>1405</v>
      </c>
      <c r="D70" s="19">
        <v>80</v>
      </c>
      <c r="E70" s="22">
        <v>15000</v>
      </c>
      <c r="F70" s="20">
        <f t="shared" si="3"/>
        <v>1200000</v>
      </c>
      <c r="G70" s="21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4.75" customHeight="1">
      <c r="A71" s="10">
        <v>66</v>
      </c>
      <c r="B71" s="18" t="s">
        <v>1079</v>
      </c>
      <c r="C71" s="18" t="s">
        <v>1406</v>
      </c>
      <c r="D71" s="19">
        <v>40</v>
      </c>
      <c r="E71" s="22">
        <v>15000</v>
      </c>
      <c r="F71" s="20">
        <f t="shared" si="3"/>
        <v>600000</v>
      </c>
      <c r="G71" s="21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4.75" customHeight="1">
      <c r="A72" s="10">
        <v>67</v>
      </c>
      <c r="B72" s="18" t="s">
        <v>699</v>
      </c>
      <c r="C72" s="18" t="s">
        <v>1407</v>
      </c>
      <c r="D72" s="10"/>
      <c r="E72" s="23"/>
      <c r="F72" s="19"/>
      <c r="G72" s="21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4.75" customHeight="1">
      <c r="A73" s="10">
        <v>68</v>
      </c>
      <c r="B73" s="18" t="s">
        <v>748</v>
      </c>
      <c r="C73" s="18" t="s">
        <v>1404</v>
      </c>
      <c r="D73" s="19">
        <v>65</v>
      </c>
      <c r="E73" s="22">
        <v>15000</v>
      </c>
      <c r="F73" s="20">
        <f t="shared" ref="F73:F76" si="4">+D73*E73</f>
        <v>975000</v>
      </c>
      <c r="G73" s="21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4.75" customHeight="1">
      <c r="A74" s="10">
        <v>69</v>
      </c>
      <c r="B74" s="18" t="s">
        <v>1408</v>
      </c>
      <c r="C74" s="18" t="s">
        <v>1409</v>
      </c>
      <c r="D74" s="19">
        <v>45</v>
      </c>
      <c r="E74" s="22">
        <v>15000</v>
      </c>
      <c r="F74" s="20">
        <f t="shared" si="4"/>
        <v>675000</v>
      </c>
      <c r="G74" s="21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4.75" customHeight="1">
      <c r="A75" s="10">
        <v>70</v>
      </c>
      <c r="B75" s="18" t="s">
        <v>1410</v>
      </c>
      <c r="C75" s="18" t="s">
        <v>1411</v>
      </c>
      <c r="D75" s="19">
        <v>45</v>
      </c>
      <c r="E75" s="22">
        <v>15000</v>
      </c>
      <c r="F75" s="20">
        <f t="shared" si="4"/>
        <v>675000</v>
      </c>
      <c r="G75" s="21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4.75" customHeight="1">
      <c r="A76" s="10">
        <v>71</v>
      </c>
      <c r="B76" s="18" t="s">
        <v>1412</v>
      </c>
      <c r="C76" s="18" t="s">
        <v>1413</v>
      </c>
      <c r="D76" s="19">
        <v>40</v>
      </c>
      <c r="E76" s="22">
        <v>15000</v>
      </c>
      <c r="F76" s="20">
        <f t="shared" si="4"/>
        <v>600000</v>
      </c>
      <c r="G76" s="21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4.75" customHeight="1">
      <c r="A77" s="10">
        <v>72</v>
      </c>
      <c r="B77" s="18" t="s">
        <v>1414</v>
      </c>
      <c r="C77" s="18" t="s">
        <v>1415</v>
      </c>
      <c r="D77" s="19"/>
      <c r="E77" s="24"/>
      <c r="F77" s="19"/>
      <c r="G77" s="21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4.75" customHeight="1">
      <c r="A78" s="10">
        <v>73</v>
      </c>
      <c r="B78" s="18" t="s">
        <v>1416</v>
      </c>
      <c r="C78" s="18" t="s">
        <v>1417</v>
      </c>
      <c r="D78" s="19">
        <v>70</v>
      </c>
      <c r="E78" s="22">
        <v>15000</v>
      </c>
      <c r="F78" s="20">
        <f t="shared" ref="F78:F142" si="5">+D78*E78</f>
        <v>1050000</v>
      </c>
      <c r="G78" s="21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4.75" customHeight="1">
      <c r="A79" s="10">
        <v>74</v>
      </c>
      <c r="B79" s="18" t="s">
        <v>1418</v>
      </c>
      <c r="C79" s="18" t="s">
        <v>1419</v>
      </c>
      <c r="D79" s="25">
        <v>220</v>
      </c>
      <c r="E79" s="22">
        <v>15000</v>
      </c>
      <c r="F79" s="20">
        <f t="shared" si="5"/>
        <v>3300000</v>
      </c>
      <c r="G79" s="21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4.75" customHeight="1">
      <c r="A80" s="10">
        <v>75</v>
      </c>
      <c r="B80" s="18" t="s">
        <v>130</v>
      </c>
      <c r="C80" s="18" t="s">
        <v>1420</v>
      </c>
      <c r="D80" s="25">
        <v>378</v>
      </c>
      <c r="E80" s="22">
        <v>15000</v>
      </c>
      <c r="F80" s="20">
        <f t="shared" si="5"/>
        <v>5670000</v>
      </c>
      <c r="G80" s="21" t="s">
        <v>1302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4.75" customHeight="1">
      <c r="A81" s="10">
        <v>76</v>
      </c>
      <c r="B81" s="18" t="s">
        <v>1421</v>
      </c>
      <c r="C81" s="18" t="s">
        <v>1422</v>
      </c>
      <c r="D81" s="25">
        <v>86</v>
      </c>
      <c r="E81" s="22">
        <v>15000</v>
      </c>
      <c r="F81" s="20">
        <f t="shared" si="5"/>
        <v>1290000</v>
      </c>
      <c r="G81" s="21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4.75" customHeight="1">
      <c r="A82" s="10">
        <v>77</v>
      </c>
      <c r="B82" s="18" t="s">
        <v>1423</v>
      </c>
      <c r="C82" s="18" t="s">
        <v>1424</v>
      </c>
      <c r="D82" s="25">
        <v>88</v>
      </c>
      <c r="E82" s="22">
        <v>15000</v>
      </c>
      <c r="F82" s="20">
        <f t="shared" si="5"/>
        <v>1320000</v>
      </c>
      <c r="G82" s="21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4.75" customHeight="1">
      <c r="A83" s="10">
        <v>78</v>
      </c>
      <c r="B83" s="18" t="s">
        <v>1425</v>
      </c>
      <c r="C83" s="18" t="s">
        <v>1426</v>
      </c>
      <c r="D83" s="25">
        <v>60</v>
      </c>
      <c r="E83" s="22">
        <v>15000</v>
      </c>
      <c r="F83" s="20">
        <f t="shared" si="5"/>
        <v>900000</v>
      </c>
      <c r="G83" s="21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4.75" customHeight="1">
      <c r="A84" s="10">
        <v>79</v>
      </c>
      <c r="B84" s="18" t="s">
        <v>32</v>
      </c>
      <c r="C84" s="18" t="s">
        <v>1427</v>
      </c>
      <c r="D84" s="25">
        <v>49</v>
      </c>
      <c r="E84" s="22">
        <v>15000</v>
      </c>
      <c r="F84" s="20">
        <f t="shared" si="5"/>
        <v>735000</v>
      </c>
      <c r="G84" s="21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4.75" customHeight="1">
      <c r="A85" s="10">
        <v>80</v>
      </c>
      <c r="B85" s="18" t="s">
        <v>1428</v>
      </c>
      <c r="C85" s="18" t="s">
        <v>1429</v>
      </c>
      <c r="D85" s="25">
        <v>26</v>
      </c>
      <c r="E85" s="22">
        <v>15000</v>
      </c>
      <c r="F85" s="20">
        <f t="shared" si="5"/>
        <v>390000</v>
      </c>
      <c r="G85" s="21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4.75" customHeight="1">
      <c r="A86" s="10">
        <v>81</v>
      </c>
      <c r="B86" s="18" t="s">
        <v>1430</v>
      </c>
      <c r="C86" s="18" t="s">
        <v>1431</v>
      </c>
      <c r="D86" s="25">
        <v>119</v>
      </c>
      <c r="E86" s="22">
        <v>15000</v>
      </c>
      <c r="F86" s="20">
        <f t="shared" si="5"/>
        <v>1785000</v>
      </c>
      <c r="G86" s="21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4.75" customHeight="1">
      <c r="A87" s="10">
        <v>82</v>
      </c>
      <c r="B87" s="18" t="s">
        <v>46</v>
      </c>
      <c r="C87" s="18" t="s">
        <v>1432</v>
      </c>
      <c r="D87" s="25">
        <v>99</v>
      </c>
      <c r="E87" s="22">
        <v>15000</v>
      </c>
      <c r="F87" s="20">
        <f t="shared" si="5"/>
        <v>1485000</v>
      </c>
      <c r="G87" s="21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4.75" customHeight="1">
      <c r="A88" s="10">
        <v>83</v>
      </c>
      <c r="B88" s="18" t="s">
        <v>1433</v>
      </c>
      <c r="C88" s="18" t="s">
        <v>1434</v>
      </c>
      <c r="D88" s="25">
        <v>290</v>
      </c>
      <c r="E88" s="22">
        <v>15000</v>
      </c>
      <c r="F88" s="20">
        <f t="shared" si="5"/>
        <v>4350000</v>
      </c>
      <c r="G88" s="21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4.75" customHeight="1">
      <c r="A89" s="10">
        <v>84</v>
      </c>
      <c r="B89" s="18" t="s">
        <v>36</v>
      </c>
      <c r="C89" s="18" t="s">
        <v>1435</v>
      </c>
      <c r="D89" s="25">
        <v>350</v>
      </c>
      <c r="E89" s="22">
        <v>15000</v>
      </c>
      <c r="F89" s="20">
        <f t="shared" si="5"/>
        <v>5250000</v>
      </c>
      <c r="G89" s="21" t="s">
        <v>1302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4.75" customHeight="1">
      <c r="A90" s="10">
        <v>85</v>
      </c>
      <c r="B90" s="18" t="s">
        <v>1436</v>
      </c>
      <c r="C90" s="18" t="s">
        <v>1437</v>
      </c>
      <c r="D90" s="25">
        <v>50</v>
      </c>
      <c r="E90" s="22">
        <v>15000</v>
      </c>
      <c r="F90" s="20">
        <f t="shared" si="5"/>
        <v>750000</v>
      </c>
      <c r="G90" s="21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4.75" customHeight="1">
      <c r="A91" s="10">
        <v>86</v>
      </c>
      <c r="B91" s="18" t="s">
        <v>111</v>
      </c>
      <c r="C91" s="18" t="s">
        <v>1438</v>
      </c>
      <c r="D91" s="25">
        <v>45</v>
      </c>
      <c r="E91" s="22">
        <v>15000</v>
      </c>
      <c r="F91" s="20">
        <f t="shared" si="5"/>
        <v>675000</v>
      </c>
      <c r="G91" s="21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4.75" customHeight="1">
      <c r="A92" s="10">
        <v>87</v>
      </c>
      <c r="B92" s="18" t="s">
        <v>71</v>
      </c>
      <c r="C92" s="18" t="s">
        <v>1439</v>
      </c>
      <c r="D92" s="25">
        <v>80</v>
      </c>
      <c r="E92" s="22">
        <v>15000</v>
      </c>
      <c r="F92" s="20">
        <f t="shared" si="5"/>
        <v>1200000</v>
      </c>
      <c r="G92" s="21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4.75" customHeight="1">
      <c r="A93" s="10">
        <v>88</v>
      </c>
      <c r="B93" s="18" t="s">
        <v>1440</v>
      </c>
      <c r="C93" s="18" t="s">
        <v>1441</v>
      </c>
      <c r="D93" s="25">
        <v>60</v>
      </c>
      <c r="E93" s="22">
        <v>15000</v>
      </c>
      <c r="F93" s="20">
        <f t="shared" si="5"/>
        <v>900000</v>
      </c>
      <c r="G93" s="21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4.75" customHeight="1">
      <c r="A94" s="10">
        <v>89</v>
      </c>
      <c r="B94" s="18" t="s">
        <v>1442</v>
      </c>
      <c r="C94" s="18" t="s">
        <v>1443</v>
      </c>
      <c r="D94" s="25">
        <v>30</v>
      </c>
      <c r="E94" s="22">
        <v>15000</v>
      </c>
      <c r="F94" s="20">
        <f t="shared" si="5"/>
        <v>450000</v>
      </c>
      <c r="G94" s="21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4.75" customHeight="1">
      <c r="A95" s="10">
        <v>90</v>
      </c>
      <c r="B95" s="18" t="s">
        <v>1444</v>
      </c>
      <c r="C95" s="18" t="s">
        <v>1445</v>
      </c>
      <c r="D95" s="25">
        <v>30</v>
      </c>
      <c r="E95" s="22">
        <v>17000</v>
      </c>
      <c r="F95" s="20">
        <f t="shared" si="5"/>
        <v>510000</v>
      </c>
      <c r="G95" s="21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4.75" customHeight="1">
      <c r="A96" s="10">
        <v>91</v>
      </c>
      <c r="B96" s="18" t="s">
        <v>1446</v>
      </c>
      <c r="C96" s="18" t="s">
        <v>1447</v>
      </c>
      <c r="D96" s="25">
        <v>300</v>
      </c>
      <c r="E96" s="22">
        <v>20000</v>
      </c>
      <c r="F96" s="20">
        <f t="shared" si="5"/>
        <v>6000000</v>
      </c>
      <c r="G96" s="21" t="s">
        <v>1302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4.75" customHeight="1">
      <c r="A97" s="10">
        <v>92</v>
      </c>
      <c r="B97" s="18" t="s">
        <v>1448</v>
      </c>
      <c r="C97" s="18" t="s">
        <v>1449</v>
      </c>
      <c r="D97" s="25">
        <v>100</v>
      </c>
      <c r="E97" s="22">
        <v>15000</v>
      </c>
      <c r="F97" s="20">
        <f t="shared" si="5"/>
        <v>1500000</v>
      </c>
      <c r="G97" s="21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4.75" customHeight="1">
      <c r="A98" s="10">
        <v>93</v>
      </c>
      <c r="B98" s="18" t="s">
        <v>1450</v>
      </c>
      <c r="C98" s="18" t="s">
        <v>1451</v>
      </c>
      <c r="D98" s="25">
        <v>150</v>
      </c>
      <c r="E98" s="22">
        <v>24000</v>
      </c>
      <c r="F98" s="20">
        <f t="shared" si="5"/>
        <v>3600000</v>
      </c>
      <c r="G98" s="21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4.75" customHeight="1">
      <c r="A99" s="10">
        <v>94</v>
      </c>
      <c r="B99" s="18" t="s">
        <v>1452</v>
      </c>
      <c r="C99" s="18" t="s">
        <v>1453</v>
      </c>
      <c r="D99" s="19">
        <v>30</v>
      </c>
      <c r="E99" s="22">
        <v>10000</v>
      </c>
      <c r="F99" s="20">
        <f t="shared" si="5"/>
        <v>300000</v>
      </c>
      <c r="G99" s="21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4.75" customHeight="1">
      <c r="A100" s="10">
        <v>95</v>
      </c>
      <c r="B100" s="18" t="s">
        <v>1454</v>
      </c>
      <c r="C100" s="18" t="s">
        <v>1455</v>
      </c>
      <c r="D100" s="19">
        <v>35</v>
      </c>
      <c r="E100" s="22">
        <v>10000</v>
      </c>
      <c r="F100" s="20">
        <f t="shared" si="5"/>
        <v>350000</v>
      </c>
      <c r="G100" s="21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4.75" customHeight="1">
      <c r="A101" s="10">
        <v>96</v>
      </c>
      <c r="B101" s="18" t="s">
        <v>1088</v>
      </c>
      <c r="C101" s="18" t="s">
        <v>1455</v>
      </c>
      <c r="D101" s="19">
        <v>100</v>
      </c>
      <c r="E101" s="22">
        <v>10000</v>
      </c>
      <c r="F101" s="20">
        <f t="shared" si="5"/>
        <v>1000000</v>
      </c>
      <c r="G101" s="21" t="s">
        <v>1302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4.75" customHeight="1">
      <c r="A102" s="10">
        <v>97</v>
      </c>
      <c r="B102" s="18" t="s">
        <v>1456</v>
      </c>
      <c r="C102" s="18" t="s">
        <v>1457</v>
      </c>
      <c r="D102" s="19">
        <v>31</v>
      </c>
      <c r="E102" s="22">
        <v>10000</v>
      </c>
      <c r="F102" s="20">
        <f t="shared" si="5"/>
        <v>310000</v>
      </c>
      <c r="G102" s="21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4.75" customHeight="1">
      <c r="A103" s="10">
        <v>98</v>
      </c>
      <c r="B103" s="18" t="s">
        <v>1096</v>
      </c>
      <c r="C103" s="18" t="s">
        <v>1457</v>
      </c>
      <c r="D103" s="19">
        <v>30</v>
      </c>
      <c r="E103" s="22">
        <v>10000</v>
      </c>
      <c r="F103" s="20">
        <f t="shared" si="5"/>
        <v>300000</v>
      </c>
      <c r="G103" s="21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4.75" customHeight="1">
      <c r="A104" s="10">
        <v>99</v>
      </c>
      <c r="B104" s="18" t="s">
        <v>1100</v>
      </c>
      <c r="C104" s="18" t="s">
        <v>1457</v>
      </c>
      <c r="D104" s="19">
        <v>20</v>
      </c>
      <c r="E104" s="22">
        <v>10000</v>
      </c>
      <c r="F104" s="20">
        <f t="shared" si="5"/>
        <v>200000</v>
      </c>
      <c r="G104" s="21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4.75" customHeight="1">
      <c r="A105" s="10">
        <v>100</v>
      </c>
      <c r="B105" s="18" t="s">
        <v>1458</v>
      </c>
      <c r="C105" s="18" t="s">
        <v>1459</v>
      </c>
      <c r="D105" s="19">
        <v>30</v>
      </c>
      <c r="E105" s="22">
        <v>10000</v>
      </c>
      <c r="F105" s="20">
        <f t="shared" si="5"/>
        <v>300000</v>
      </c>
      <c r="G105" s="21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4.75" customHeight="1">
      <c r="A106" s="10">
        <v>101</v>
      </c>
      <c r="B106" s="18" t="s">
        <v>1110</v>
      </c>
      <c r="C106" s="18" t="s">
        <v>1460</v>
      </c>
      <c r="D106" s="19">
        <v>114</v>
      </c>
      <c r="E106" s="22">
        <v>10000</v>
      </c>
      <c r="F106" s="20">
        <f t="shared" si="5"/>
        <v>1140000</v>
      </c>
      <c r="G106" s="21" t="s">
        <v>1302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4.75" customHeight="1">
      <c r="A107" s="10">
        <v>102</v>
      </c>
      <c r="B107" s="18" t="s">
        <v>1116</v>
      </c>
      <c r="C107" s="18" t="s">
        <v>1459</v>
      </c>
      <c r="D107" s="19">
        <v>35</v>
      </c>
      <c r="E107" s="22">
        <v>10000</v>
      </c>
      <c r="F107" s="20">
        <f t="shared" si="5"/>
        <v>350000</v>
      </c>
      <c r="G107" s="21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4.75" customHeight="1">
      <c r="A108" s="10">
        <v>103</v>
      </c>
      <c r="B108" s="18" t="s">
        <v>1119</v>
      </c>
      <c r="C108" s="18" t="s">
        <v>1460</v>
      </c>
      <c r="D108" s="19">
        <v>30</v>
      </c>
      <c r="E108" s="22">
        <v>10000</v>
      </c>
      <c r="F108" s="20">
        <f t="shared" si="5"/>
        <v>300000</v>
      </c>
      <c r="G108" s="21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4.75" customHeight="1">
      <c r="A109" s="10">
        <v>104</v>
      </c>
      <c r="B109" s="18" t="s">
        <v>1122</v>
      </c>
      <c r="C109" s="18" t="s">
        <v>1460</v>
      </c>
      <c r="D109" s="19">
        <v>35</v>
      </c>
      <c r="E109" s="22">
        <v>10000</v>
      </c>
      <c r="F109" s="20">
        <f t="shared" si="5"/>
        <v>350000</v>
      </c>
      <c r="G109" s="21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4.75" customHeight="1">
      <c r="A110" s="10">
        <v>105</v>
      </c>
      <c r="B110" s="18" t="s">
        <v>1125</v>
      </c>
      <c r="C110" s="18" t="s">
        <v>1460</v>
      </c>
      <c r="D110" s="19">
        <v>102</v>
      </c>
      <c r="E110" s="22">
        <v>10000</v>
      </c>
      <c r="F110" s="20">
        <f t="shared" si="5"/>
        <v>1020000</v>
      </c>
      <c r="G110" s="21" t="s">
        <v>1302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4.75" customHeight="1">
      <c r="A111" s="10">
        <v>106</v>
      </c>
      <c r="B111" s="18" t="s">
        <v>711</v>
      </c>
      <c r="C111" s="18" t="s">
        <v>1461</v>
      </c>
      <c r="D111" s="19">
        <v>90</v>
      </c>
      <c r="E111" s="22">
        <v>10000</v>
      </c>
      <c r="F111" s="20">
        <f t="shared" si="5"/>
        <v>900000</v>
      </c>
      <c r="G111" s="21" t="s">
        <v>1302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4.75" customHeight="1">
      <c r="A112" s="10">
        <v>107</v>
      </c>
      <c r="B112" s="18" t="s">
        <v>1462</v>
      </c>
      <c r="C112" s="18" t="s">
        <v>1463</v>
      </c>
      <c r="D112" s="19">
        <v>30</v>
      </c>
      <c r="E112" s="22">
        <v>10000</v>
      </c>
      <c r="F112" s="20">
        <f t="shared" si="5"/>
        <v>300000</v>
      </c>
      <c r="G112" s="21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4.75" customHeight="1">
      <c r="A113" s="10">
        <v>108</v>
      </c>
      <c r="B113" s="18" t="s">
        <v>1464</v>
      </c>
      <c r="C113" s="18" t="s">
        <v>1465</v>
      </c>
      <c r="D113" s="19">
        <v>35</v>
      </c>
      <c r="E113" s="22">
        <v>10000</v>
      </c>
      <c r="F113" s="20">
        <f t="shared" si="5"/>
        <v>350000</v>
      </c>
      <c r="G113" s="21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4.75" customHeight="1">
      <c r="A114" s="10">
        <v>109</v>
      </c>
      <c r="B114" s="18" t="s">
        <v>1466</v>
      </c>
      <c r="C114" s="18" t="s">
        <v>1453</v>
      </c>
      <c r="D114" s="19">
        <v>34</v>
      </c>
      <c r="E114" s="22">
        <v>10000</v>
      </c>
      <c r="F114" s="20">
        <f t="shared" si="5"/>
        <v>340000</v>
      </c>
      <c r="G114" s="21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4.75" customHeight="1">
      <c r="A115" s="10">
        <v>110</v>
      </c>
      <c r="B115" s="18" t="s">
        <v>1467</v>
      </c>
      <c r="C115" s="18" t="s">
        <v>1468</v>
      </c>
      <c r="D115" s="19">
        <v>37</v>
      </c>
      <c r="E115" s="22">
        <v>10000</v>
      </c>
      <c r="F115" s="20">
        <f t="shared" si="5"/>
        <v>370000</v>
      </c>
      <c r="G115" s="21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4.75" customHeight="1">
      <c r="A116" s="10">
        <v>111</v>
      </c>
      <c r="B116" s="18" t="s">
        <v>1140</v>
      </c>
      <c r="C116" s="18" t="s">
        <v>1469</v>
      </c>
      <c r="D116" s="19">
        <v>40</v>
      </c>
      <c r="E116" s="22">
        <v>10000</v>
      </c>
      <c r="F116" s="20">
        <f t="shared" si="5"/>
        <v>400000</v>
      </c>
      <c r="G116" s="21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4.75" customHeight="1">
      <c r="A117" s="10">
        <v>112</v>
      </c>
      <c r="B117" s="18" t="s">
        <v>1470</v>
      </c>
      <c r="C117" s="18" t="s">
        <v>1471</v>
      </c>
      <c r="D117" s="19">
        <v>34</v>
      </c>
      <c r="E117" s="22">
        <v>10000</v>
      </c>
      <c r="F117" s="20">
        <f t="shared" si="5"/>
        <v>340000</v>
      </c>
      <c r="G117" s="21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4.75" customHeight="1">
      <c r="A118" s="10">
        <v>113</v>
      </c>
      <c r="B118" s="18" t="s">
        <v>1472</v>
      </c>
      <c r="C118" s="18" t="s">
        <v>1473</v>
      </c>
      <c r="D118" s="19">
        <v>70</v>
      </c>
      <c r="E118" s="22">
        <v>15000</v>
      </c>
      <c r="F118" s="20">
        <f t="shared" si="5"/>
        <v>1050000</v>
      </c>
      <c r="G118" s="21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4.75" customHeight="1">
      <c r="A119" s="10">
        <v>114</v>
      </c>
      <c r="B119" s="18" t="s">
        <v>1474</v>
      </c>
      <c r="C119" s="18" t="s">
        <v>1475</v>
      </c>
      <c r="D119" s="19">
        <v>70</v>
      </c>
      <c r="E119" s="22">
        <v>15000</v>
      </c>
      <c r="F119" s="20">
        <f t="shared" si="5"/>
        <v>1050000</v>
      </c>
      <c r="G119" s="21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4.75" customHeight="1">
      <c r="A120" s="10">
        <v>115</v>
      </c>
      <c r="B120" s="18" t="s">
        <v>1476</v>
      </c>
      <c r="C120" s="18" t="s">
        <v>1477</v>
      </c>
      <c r="D120" s="19">
        <v>20</v>
      </c>
      <c r="E120" s="22">
        <v>15000</v>
      </c>
      <c r="F120" s="20">
        <f t="shared" si="5"/>
        <v>300000</v>
      </c>
      <c r="G120" s="21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4.75" customHeight="1">
      <c r="A121" s="10">
        <v>116</v>
      </c>
      <c r="B121" s="18" t="s">
        <v>1478</v>
      </c>
      <c r="C121" s="18" t="s">
        <v>1479</v>
      </c>
      <c r="D121" s="19">
        <v>40</v>
      </c>
      <c r="E121" s="22">
        <v>15000</v>
      </c>
      <c r="F121" s="20">
        <f t="shared" si="5"/>
        <v>600000</v>
      </c>
      <c r="G121" s="21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4.75" customHeight="1">
      <c r="A122" s="10">
        <v>117</v>
      </c>
      <c r="B122" s="18" t="s">
        <v>1480</v>
      </c>
      <c r="C122" s="18" t="s">
        <v>1481</v>
      </c>
      <c r="D122" s="19">
        <v>90</v>
      </c>
      <c r="E122" s="22">
        <v>15000</v>
      </c>
      <c r="F122" s="20">
        <f t="shared" si="5"/>
        <v>1350000</v>
      </c>
      <c r="G122" s="21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4.75" customHeight="1">
      <c r="A123" s="10">
        <v>118</v>
      </c>
      <c r="B123" s="18" t="s">
        <v>891</v>
      </c>
      <c r="C123" s="18" t="s">
        <v>1482</v>
      </c>
      <c r="D123" s="19">
        <v>110</v>
      </c>
      <c r="E123" s="22">
        <v>15000</v>
      </c>
      <c r="F123" s="20">
        <f t="shared" si="5"/>
        <v>1650000</v>
      </c>
      <c r="G123" s="21" t="s">
        <v>1302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4.75" customHeight="1">
      <c r="A124" s="10">
        <v>119</v>
      </c>
      <c r="B124" s="18" t="s">
        <v>1483</v>
      </c>
      <c r="C124" s="18" t="s">
        <v>1484</v>
      </c>
      <c r="D124" s="19">
        <v>100</v>
      </c>
      <c r="E124" s="22">
        <v>15000</v>
      </c>
      <c r="F124" s="20">
        <f t="shared" si="5"/>
        <v>1500000</v>
      </c>
      <c r="G124" s="21" t="s">
        <v>1302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4.75" customHeight="1">
      <c r="A125" s="10">
        <v>120</v>
      </c>
      <c r="B125" s="18" t="s">
        <v>1485</v>
      </c>
      <c r="C125" s="18" t="s">
        <v>1486</v>
      </c>
      <c r="D125" s="19">
        <v>70</v>
      </c>
      <c r="E125" s="22">
        <v>15000</v>
      </c>
      <c r="F125" s="20">
        <f t="shared" si="5"/>
        <v>1050000</v>
      </c>
      <c r="G125" s="21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>
      <c r="A126" s="10">
        <v>121</v>
      </c>
      <c r="B126" s="18" t="s">
        <v>1487</v>
      </c>
      <c r="C126" s="18" t="s">
        <v>1488</v>
      </c>
      <c r="D126" s="25">
        <v>250</v>
      </c>
      <c r="E126" s="22">
        <v>18000</v>
      </c>
      <c r="F126" s="20">
        <f t="shared" si="5"/>
        <v>4500000</v>
      </c>
      <c r="G126" s="21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4.75" customHeight="1">
      <c r="A127" s="10">
        <v>122</v>
      </c>
      <c r="B127" s="18" t="s">
        <v>1489</v>
      </c>
      <c r="C127" s="18" t="s">
        <v>1490</v>
      </c>
      <c r="D127" s="25">
        <v>90</v>
      </c>
      <c r="E127" s="22">
        <v>25000</v>
      </c>
      <c r="F127" s="20">
        <f t="shared" si="5"/>
        <v>2250000</v>
      </c>
      <c r="G127" s="21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4.75" customHeight="1">
      <c r="A128" s="10">
        <v>123</v>
      </c>
      <c r="B128" s="18" t="s">
        <v>1491</v>
      </c>
      <c r="C128" s="18" t="s">
        <v>1492</v>
      </c>
      <c r="D128" s="25">
        <v>50</v>
      </c>
      <c r="E128" s="22">
        <v>24000</v>
      </c>
      <c r="F128" s="20">
        <f t="shared" si="5"/>
        <v>1200000</v>
      </c>
      <c r="G128" s="21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4.75" customHeight="1">
      <c r="A129" s="10">
        <v>124</v>
      </c>
      <c r="B129" s="18" t="s">
        <v>1493</v>
      </c>
      <c r="C129" s="18" t="s">
        <v>1494</v>
      </c>
      <c r="D129" s="25">
        <v>150</v>
      </c>
      <c r="E129" s="22">
        <v>20000</v>
      </c>
      <c r="F129" s="20">
        <f t="shared" si="5"/>
        <v>3000000</v>
      </c>
      <c r="G129" s="21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4.75" customHeight="1">
      <c r="A130" s="10">
        <v>125</v>
      </c>
      <c r="B130" s="18" t="s">
        <v>1446</v>
      </c>
      <c r="C130" s="18" t="s">
        <v>1495</v>
      </c>
      <c r="D130" s="25">
        <v>300</v>
      </c>
      <c r="E130" s="22">
        <v>18000</v>
      </c>
      <c r="F130" s="20">
        <f t="shared" si="5"/>
        <v>5400000</v>
      </c>
      <c r="G130" s="21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4.75" customHeight="1">
      <c r="A131" s="10">
        <v>126</v>
      </c>
      <c r="B131" s="18" t="s">
        <v>365</v>
      </c>
      <c r="C131" s="18" t="s">
        <v>1496</v>
      </c>
      <c r="D131" s="25">
        <v>200</v>
      </c>
      <c r="E131" s="22">
        <v>20000</v>
      </c>
      <c r="F131" s="20">
        <f t="shared" si="5"/>
        <v>4000000</v>
      </c>
      <c r="G131" s="21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4.75" customHeight="1">
      <c r="A132" s="10">
        <v>127</v>
      </c>
      <c r="B132" s="18" t="s">
        <v>1497</v>
      </c>
      <c r="C132" s="18" t="s">
        <v>1498</v>
      </c>
      <c r="D132" s="25">
        <v>200</v>
      </c>
      <c r="E132" s="22">
        <v>25000</v>
      </c>
      <c r="F132" s="20">
        <f t="shared" si="5"/>
        <v>5000000</v>
      </c>
      <c r="G132" s="21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4.75" customHeight="1">
      <c r="A133" s="10">
        <v>128</v>
      </c>
      <c r="B133" s="18" t="s">
        <v>285</v>
      </c>
      <c r="C133" s="18" t="s">
        <v>286</v>
      </c>
      <c r="D133" s="25">
        <v>150</v>
      </c>
      <c r="E133" s="22">
        <v>21000</v>
      </c>
      <c r="F133" s="20">
        <f t="shared" si="5"/>
        <v>3150000</v>
      </c>
      <c r="G133" s="21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4.75" customHeight="1">
      <c r="A134" s="10">
        <v>129</v>
      </c>
      <c r="B134" s="18" t="s">
        <v>280</v>
      </c>
      <c r="C134" s="18" t="s">
        <v>1499</v>
      </c>
      <c r="D134" s="25">
        <v>500</v>
      </c>
      <c r="E134" s="22">
        <v>18000</v>
      </c>
      <c r="F134" s="20">
        <f t="shared" si="5"/>
        <v>9000000</v>
      </c>
      <c r="G134" s="21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4.75" customHeight="1">
      <c r="A135" s="10">
        <v>130</v>
      </c>
      <c r="B135" s="18" t="s">
        <v>1500</v>
      </c>
      <c r="C135" s="18" t="s">
        <v>1501</v>
      </c>
      <c r="D135" s="25">
        <v>140</v>
      </c>
      <c r="E135" s="22">
        <v>18000</v>
      </c>
      <c r="F135" s="20">
        <f t="shared" si="5"/>
        <v>2520000</v>
      </c>
      <c r="G135" s="21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4.75" customHeight="1">
      <c r="A136" s="10">
        <v>131</v>
      </c>
      <c r="B136" s="18" t="s">
        <v>1502</v>
      </c>
      <c r="C136" s="18" t="s">
        <v>1503</v>
      </c>
      <c r="D136" s="25">
        <v>170</v>
      </c>
      <c r="E136" s="22">
        <v>20000</v>
      </c>
      <c r="F136" s="20">
        <f t="shared" si="5"/>
        <v>3400000</v>
      </c>
      <c r="G136" s="21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4.75" customHeight="1">
      <c r="A137" s="10">
        <v>132</v>
      </c>
      <c r="B137" s="18" t="s">
        <v>1504</v>
      </c>
      <c r="C137" s="18" t="s">
        <v>1505</v>
      </c>
      <c r="D137" s="25">
        <v>100</v>
      </c>
      <c r="E137" s="22">
        <v>18000</v>
      </c>
      <c r="F137" s="20">
        <f t="shared" si="5"/>
        <v>1800000</v>
      </c>
      <c r="G137" s="21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4.75" customHeight="1">
      <c r="A138" s="10">
        <v>133</v>
      </c>
      <c r="B138" s="18" t="s">
        <v>1506</v>
      </c>
      <c r="C138" s="18" t="s">
        <v>1507</v>
      </c>
      <c r="D138" s="25">
        <v>190</v>
      </c>
      <c r="E138" s="22">
        <v>18000</v>
      </c>
      <c r="F138" s="20">
        <f t="shared" si="5"/>
        <v>3420000</v>
      </c>
      <c r="G138" s="21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4.75" customHeight="1">
      <c r="A139" s="10">
        <v>134</v>
      </c>
      <c r="B139" s="18" t="s">
        <v>293</v>
      </c>
      <c r="C139" s="18" t="s">
        <v>1508</v>
      </c>
      <c r="D139" s="25">
        <v>100</v>
      </c>
      <c r="E139" s="22">
        <v>18000</v>
      </c>
      <c r="F139" s="20">
        <f t="shared" si="5"/>
        <v>1800000</v>
      </c>
      <c r="G139" s="21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4.75" customHeight="1">
      <c r="A140" s="10">
        <v>135</v>
      </c>
      <c r="B140" s="18" t="s">
        <v>1509</v>
      </c>
      <c r="C140" s="18" t="s">
        <v>1510</v>
      </c>
      <c r="D140" s="25">
        <v>250</v>
      </c>
      <c r="E140" s="22">
        <v>18000</v>
      </c>
      <c r="F140" s="20">
        <f t="shared" si="5"/>
        <v>4500000</v>
      </c>
      <c r="G140" s="21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4.75" customHeight="1">
      <c r="A141" s="10">
        <v>136</v>
      </c>
      <c r="B141" s="18" t="s">
        <v>384</v>
      </c>
      <c r="C141" s="18" t="s">
        <v>1511</v>
      </c>
      <c r="D141" s="25">
        <v>100</v>
      </c>
      <c r="E141" s="22">
        <v>20000</v>
      </c>
      <c r="F141" s="20">
        <f t="shared" si="5"/>
        <v>2000000</v>
      </c>
      <c r="G141" s="21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4.75" customHeight="1">
      <c r="A142" s="10">
        <v>137</v>
      </c>
      <c r="B142" s="18" t="s">
        <v>1512</v>
      </c>
      <c r="C142" s="18" t="s">
        <v>1513</v>
      </c>
      <c r="D142" s="25">
        <v>450</v>
      </c>
      <c r="E142" s="22">
        <v>19000</v>
      </c>
      <c r="F142" s="20">
        <f t="shared" si="5"/>
        <v>8550000</v>
      </c>
      <c r="G142" s="21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4.75" customHeight="1">
      <c r="A143" s="10">
        <v>138</v>
      </c>
      <c r="B143" s="18" t="s">
        <v>1514</v>
      </c>
      <c r="C143" s="18" t="s">
        <v>1515</v>
      </c>
      <c r="D143" s="19"/>
      <c r="E143" s="19"/>
      <c r="F143" s="19"/>
      <c r="G143" s="21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4.75" customHeight="1">
      <c r="A144" s="10">
        <v>139</v>
      </c>
      <c r="B144" s="18" t="s">
        <v>1516</v>
      </c>
      <c r="C144" s="18" t="s">
        <v>1517</v>
      </c>
      <c r="D144" s="19"/>
      <c r="E144" s="19"/>
      <c r="F144" s="19"/>
      <c r="G144" s="21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4.75" customHeight="1">
      <c r="A145" s="10">
        <v>140</v>
      </c>
      <c r="B145" s="18" t="s">
        <v>844</v>
      </c>
      <c r="C145" s="18" t="s">
        <v>1518</v>
      </c>
      <c r="D145" s="19">
        <v>500</v>
      </c>
      <c r="E145" s="22">
        <v>15000</v>
      </c>
      <c r="F145" s="20">
        <f t="shared" ref="F145:F146" si="6">+D145*E145</f>
        <v>7500000</v>
      </c>
      <c r="G145" s="21" t="s">
        <v>1302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4.75" customHeight="1">
      <c r="A146" s="10">
        <v>141</v>
      </c>
      <c r="B146" s="18" t="s">
        <v>867</v>
      </c>
      <c r="C146" s="18" t="s">
        <v>1519</v>
      </c>
      <c r="D146" s="19">
        <v>100</v>
      </c>
      <c r="E146" s="22">
        <v>15000</v>
      </c>
      <c r="F146" s="20">
        <f t="shared" si="6"/>
        <v>1500000</v>
      </c>
      <c r="G146" s="21" t="s">
        <v>1520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6.5" customHeight="1">
      <c r="A147" s="10">
        <v>142</v>
      </c>
      <c r="B147" s="18" t="s">
        <v>1521</v>
      </c>
      <c r="C147" s="18" t="s">
        <v>1522</v>
      </c>
      <c r="D147" s="19"/>
      <c r="E147" s="19"/>
      <c r="F147" s="19"/>
      <c r="G147" s="150" t="s">
        <v>1305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4.75" customHeight="1">
      <c r="A148" s="10">
        <v>143</v>
      </c>
      <c r="B148" s="18">
        <v>79</v>
      </c>
      <c r="C148" s="18" t="s">
        <v>1523</v>
      </c>
      <c r="D148" s="19"/>
      <c r="E148" s="19"/>
      <c r="F148" s="19"/>
      <c r="G148" s="151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4.75" customHeight="1">
      <c r="A149" s="10">
        <v>144</v>
      </c>
      <c r="B149" s="18" t="s">
        <v>1524</v>
      </c>
      <c r="C149" s="18" t="s">
        <v>1525</v>
      </c>
      <c r="D149" s="19"/>
      <c r="E149" s="19"/>
      <c r="F149" s="19"/>
      <c r="G149" s="151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4.75" customHeight="1">
      <c r="A150" s="10">
        <v>145</v>
      </c>
      <c r="B150" s="18" t="s">
        <v>851</v>
      </c>
      <c r="C150" s="18" t="s">
        <v>1526</v>
      </c>
      <c r="D150" s="19"/>
      <c r="E150" s="19"/>
      <c r="F150" s="19"/>
      <c r="G150" s="151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4.75" customHeight="1">
      <c r="A151" s="10">
        <v>146</v>
      </c>
      <c r="B151" s="18" t="s">
        <v>1527</v>
      </c>
      <c r="C151" s="18" t="s">
        <v>1528</v>
      </c>
      <c r="D151" s="19"/>
      <c r="E151" s="19"/>
      <c r="F151" s="19"/>
      <c r="G151" s="151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4.75" customHeight="1">
      <c r="A152" s="10">
        <v>147</v>
      </c>
      <c r="B152" s="18" t="s">
        <v>855</v>
      </c>
      <c r="C152" s="18" t="s">
        <v>1529</v>
      </c>
      <c r="D152" s="19"/>
      <c r="E152" s="19"/>
      <c r="F152" s="19"/>
      <c r="G152" s="151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4.75" customHeight="1">
      <c r="A153" s="10">
        <v>148</v>
      </c>
      <c r="B153" s="18" t="s">
        <v>1530</v>
      </c>
      <c r="C153" s="18" t="s">
        <v>1531</v>
      </c>
      <c r="D153" s="19"/>
      <c r="E153" s="19"/>
      <c r="F153" s="19"/>
      <c r="G153" s="151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4.75" customHeight="1">
      <c r="A154" s="10">
        <v>149</v>
      </c>
      <c r="B154" s="18" t="s">
        <v>1532</v>
      </c>
      <c r="C154" s="18" t="s">
        <v>1533</v>
      </c>
      <c r="D154" s="19"/>
      <c r="E154" s="19"/>
      <c r="F154" s="19"/>
      <c r="G154" s="151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4.75" customHeight="1">
      <c r="A155" s="10">
        <v>150</v>
      </c>
      <c r="B155" s="18" t="s">
        <v>871</v>
      </c>
      <c r="C155" s="18" t="s">
        <v>1534</v>
      </c>
      <c r="D155" s="19"/>
      <c r="E155" s="19"/>
      <c r="F155" s="19"/>
      <c r="G155" s="152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4.75" customHeight="1">
      <c r="A156" s="10">
        <v>151</v>
      </c>
      <c r="B156" s="18" t="s">
        <v>1159</v>
      </c>
      <c r="C156" s="18" t="s">
        <v>1535</v>
      </c>
      <c r="D156" s="19">
        <v>210</v>
      </c>
      <c r="E156" s="22">
        <v>15000</v>
      </c>
      <c r="F156" s="20">
        <f t="shared" ref="F156:F163" si="7">+D156*E156</f>
        <v>3150000</v>
      </c>
      <c r="G156" s="21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4.75" customHeight="1">
      <c r="A157" s="10">
        <v>152</v>
      </c>
      <c r="B157" s="18" t="s">
        <v>1536</v>
      </c>
      <c r="C157" s="18" t="s">
        <v>1537</v>
      </c>
      <c r="D157" s="19">
        <v>65</v>
      </c>
      <c r="E157" s="22">
        <v>13000</v>
      </c>
      <c r="F157" s="20">
        <f t="shared" si="7"/>
        <v>845000</v>
      </c>
      <c r="G157" s="21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4.75" customHeight="1">
      <c r="A158" s="10">
        <v>153</v>
      </c>
      <c r="B158" s="18" t="s">
        <v>1538</v>
      </c>
      <c r="C158" s="18" t="s">
        <v>1539</v>
      </c>
      <c r="D158" s="19">
        <v>30</v>
      </c>
      <c r="E158" s="22">
        <v>10000</v>
      </c>
      <c r="F158" s="20">
        <f t="shared" si="7"/>
        <v>300000</v>
      </c>
      <c r="G158" s="21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4.75" customHeight="1">
      <c r="A159" s="10">
        <v>154</v>
      </c>
      <c r="B159" s="18" t="s">
        <v>1167</v>
      </c>
      <c r="C159" s="18" t="s">
        <v>1540</v>
      </c>
      <c r="D159" s="19">
        <v>110</v>
      </c>
      <c r="E159" s="22">
        <v>12000</v>
      </c>
      <c r="F159" s="20">
        <f t="shared" si="7"/>
        <v>1320000</v>
      </c>
      <c r="G159" s="21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4.75" customHeight="1">
      <c r="A160" s="10">
        <v>155</v>
      </c>
      <c r="B160" s="18" t="s">
        <v>1541</v>
      </c>
      <c r="C160" s="18" t="s">
        <v>1542</v>
      </c>
      <c r="D160" s="19">
        <v>195</v>
      </c>
      <c r="E160" s="22">
        <v>15000</v>
      </c>
      <c r="F160" s="20">
        <f t="shared" si="7"/>
        <v>2925000</v>
      </c>
      <c r="G160" s="21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4.75" customHeight="1">
      <c r="A161" s="10">
        <v>156</v>
      </c>
      <c r="B161" s="18" t="s">
        <v>1543</v>
      </c>
      <c r="C161" s="18" t="s">
        <v>1544</v>
      </c>
      <c r="D161" s="19">
        <v>75</v>
      </c>
      <c r="E161" s="22">
        <v>14000</v>
      </c>
      <c r="F161" s="20">
        <f t="shared" si="7"/>
        <v>1050000</v>
      </c>
      <c r="G161" s="21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4.75" customHeight="1">
      <c r="A162" s="10">
        <v>157</v>
      </c>
      <c r="B162" s="18" t="s">
        <v>1545</v>
      </c>
      <c r="C162" s="18" t="s">
        <v>1546</v>
      </c>
      <c r="D162" s="19">
        <v>115</v>
      </c>
      <c r="E162" s="22">
        <v>15000</v>
      </c>
      <c r="F162" s="20">
        <f t="shared" si="7"/>
        <v>1725000</v>
      </c>
      <c r="G162" s="21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4.75" customHeight="1">
      <c r="A163" s="10">
        <v>158</v>
      </c>
      <c r="B163" s="18" t="s">
        <v>1547</v>
      </c>
      <c r="C163" s="18" t="s">
        <v>1548</v>
      </c>
      <c r="D163" s="10">
        <v>55</v>
      </c>
      <c r="E163" s="22">
        <v>15000</v>
      </c>
      <c r="F163" s="20">
        <f t="shared" si="7"/>
        <v>825000</v>
      </c>
      <c r="G163" s="21" t="s">
        <v>1302</v>
      </c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6.5" customHeight="1">
      <c r="A164" s="10">
        <v>159</v>
      </c>
      <c r="B164" s="18" t="s">
        <v>1549</v>
      </c>
      <c r="C164" s="18" t="s">
        <v>995</v>
      </c>
      <c r="D164" s="25"/>
      <c r="E164" s="25"/>
      <c r="F164" s="25"/>
      <c r="G164" s="150" t="s">
        <v>1305</v>
      </c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4.75" customHeight="1">
      <c r="A165" s="10">
        <v>160</v>
      </c>
      <c r="B165" s="18" t="s">
        <v>1550</v>
      </c>
      <c r="C165" s="18" t="s">
        <v>1551</v>
      </c>
      <c r="D165" s="25"/>
      <c r="E165" s="25"/>
      <c r="F165" s="25"/>
      <c r="G165" s="151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4.75" customHeight="1">
      <c r="A166" s="10">
        <v>161</v>
      </c>
      <c r="B166" s="18" t="s">
        <v>1552</v>
      </c>
      <c r="C166" s="18" t="s">
        <v>1553</v>
      </c>
      <c r="D166" s="25"/>
      <c r="E166" s="25"/>
      <c r="F166" s="25"/>
      <c r="G166" s="151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4.75" customHeight="1">
      <c r="A167" s="10">
        <v>162</v>
      </c>
      <c r="B167" s="18" t="s">
        <v>988</v>
      </c>
      <c r="C167" s="18" t="s">
        <v>1554</v>
      </c>
      <c r="D167" s="25"/>
      <c r="E167" s="25"/>
      <c r="F167" s="25"/>
      <c r="G167" s="151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4.75" customHeight="1">
      <c r="A168" s="10">
        <v>163</v>
      </c>
      <c r="B168" s="18" t="s">
        <v>1555</v>
      </c>
      <c r="C168" s="18" t="s">
        <v>1556</v>
      </c>
      <c r="D168" s="25"/>
      <c r="E168" s="25"/>
      <c r="F168" s="25"/>
      <c r="G168" s="152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6.5" customHeight="1">
      <c r="A169" s="10">
        <v>164</v>
      </c>
      <c r="B169" s="26" t="s">
        <v>1557</v>
      </c>
      <c r="C169" s="26" t="s">
        <v>1558</v>
      </c>
      <c r="D169" s="25"/>
      <c r="E169" s="25"/>
      <c r="F169" s="25"/>
      <c r="G169" s="158" t="s">
        <v>1305</v>
      </c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4.75" customHeight="1">
      <c r="A170" s="10">
        <v>165</v>
      </c>
      <c r="B170" s="26" t="s">
        <v>1559</v>
      </c>
      <c r="C170" s="26" t="s">
        <v>1560</v>
      </c>
      <c r="D170" s="25">
        <v>200</v>
      </c>
      <c r="E170" s="22">
        <v>15000</v>
      </c>
      <c r="F170" s="20">
        <f>+D170*E170</f>
        <v>3000000</v>
      </c>
      <c r="G170" s="151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4.75" customHeight="1">
      <c r="A171" s="10">
        <v>166</v>
      </c>
      <c r="B171" s="26" t="s">
        <v>1561</v>
      </c>
      <c r="C171" s="26" t="s">
        <v>1562</v>
      </c>
      <c r="D171" s="25"/>
      <c r="E171" s="25"/>
      <c r="F171" s="25"/>
      <c r="G171" s="151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4.75" customHeight="1">
      <c r="A172" s="10">
        <v>167</v>
      </c>
      <c r="B172" s="26" t="s">
        <v>1563</v>
      </c>
      <c r="C172" s="26" t="s">
        <v>1564</v>
      </c>
      <c r="D172" s="25"/>
      <c r="E172" s="25"/>
      <c r="F172" s="25"/>
      <c r="G172" s="151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4.75" customHeight="1">
      <c r="A173" s="10">
        <v>168</v>
      </c>
      <c r="B173" s="26" t="s">
        <v>1565</v>
      </c>
      <c r="C173" s="26" t="s">
        <v>1566</v>
      </c>
      <c r="D173" s="25"/>
      <c r="E173" s="25"/>
      <c r="F173" s="25"/>
      <c r="G173" s="151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4.75" customHeight="1">
      <c r="A174" s="10">
        <v>169</v>
      </c>
      <c r="B174" s="26" t="s">
        <v>1567</v>
      </c>
      <c r="C174" s="26" t="s">
        <v>1568</v>
      </c>
      <c r="D174" s="25"/>
      <c r="E174" s="25"/>
      <c r="F174" s="25"/>
      <c r="G174" s="151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4.75" customHeight="1">
      <c r="A175" s="10">
        <v>170</v>
      </c>
      <c r="B175" s="26" t="s">
        <v>1569</v>
      </c>
      <c r="C175" s="26" t="s">
        <v>1570</v>
      </c>
      <c r="D175" s="25"/>
      <c r="E175" s="25"/>
      <c r="F175" s="25"/>
      <c r="G175" s="151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4.75" customHeight="1">
      <c r="A176" s="10">
        <v>171</v>
      </c>
      <c r="B176" s="26" t="s">
        <v>1571</v>
      </c>
      <c r="C176" s="26" t="s">
        <v>1572</v>
      </c>
      <c r="D176" s="25"/>
      <c r="E176" s="25"/>
      <c r="F176" s="25"/>
      <c r="G176" s="152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4.75" customHeight="1">
      <c r="A177" s="10">
        <v>172</v>
      </c>
      <c r="B177" s="26" t="s">
        <v>1573</v>
      </c>
      <c r="C177" s="26" t="s">
        <v>1574</v>
      </c>
      <c r="D177" s="25">
        <v>372</v>
      </c>
      <c r="E177" s="22">
        <v>15000</v>
      </c>
      <c r="F177" s="20">
        <f t="shared" ref="F177:F178" si="8">+D177*E177</f>
        <v>5580000</v>
      </c>
      <c r="G177" s="21" t="s">
        <v>1302</v>
      </c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4.75" customHeight="1">
      <c r="A178" s="10">
        <v>173</v>
      </c>
      <c r="B178" s="26" t="s">
        <v>1575</v>
      </c>
      <c r="C178" s="26" t="s">
        <v>1576</v>
      </c>
      <c r="D178" s="25">
        <v>180</v>
      </c>
      <c r="E178" s="22">
        <v>12000</v>
      </c>
      <c r="F178" s="20">
        <f t="shared" si="8"/>
        <v>2160000</v>
      </c>
      <c r="G178" s="21" t="s">
        <v>1302</v>
      </c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4.75" customHeight="1">
      <c r="A179" s="10">
        <v>174</v>
      </c>
      <c r="B179" s="26" t="s">
        <v>1577</v>
      </c>
      <c r="C179" s="26" t="s">
        <v>1578</v>
      </c>
      <c r="D179" s="25"/>
      <c r="E179" s="25"/>
      <c r="F179" s="25"/>
      <c r="G179" s="27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4.75" customHeight="1">
      <c r="A180" s="10">
        <v>175</v>
      </c>
      <c r="B180" s="26" t="s">
        <v>1579</v>
      </c>
      <c r="C180" s="26" t="s">
        <v>1580</v>
      </c>
      <c r="D180" s="25"/>
      <c r="E180" s="25"/>
      <c r="F180" s="25"/>
      <c r="G180" s="27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4.75" customHeight="1">
      <c r="A181" s="10">
        <v>176</v>
      </c>
      <c r="B181" s="26" t="s">
        <v>1581</v>
      </c>
      <c r="C181" s="26" t="s">
        <v>1582</v>
      </c>
      <c r="D181" s="25">
        <v>100</v>
      </c>
      <c r="E181" s="22">
        <v>12000</v>
      </c>
      <c r="F181" s="20">
        <f>+D181*E181</f>
        <v>1200000</v>
      </c>
      <c r="G181" s="21" t="s">
        <v>1302</v>
      </c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4.75" customHeight="1">
      <c r="A182" s="10">
        <v>177</v>
      </c>
      <c r="B182" s="26" t="s">
        <v>1583</v>
      </c>
      <c r="C182" s="26" t="s">
        <v>1584</v>
      </c>
      <c r="D182" s="25"/>
      <c r="E182" s="25"/>
      <c r="F182" s="25"/>
      <c r="G182" s="27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4.75" customHeight="1">
      <c r="A183" s="10">
        <v>178</v>
      </c>
      <c r="B183" s="26" t="s">
        <v>1585</v>
      </c>
      <c r="C183" s="26" t="s">
        <v>1586</v>
      </c>
      <c r="D183" s="25"/>
      <c r="E183" s="25"/>
      <c r="F183" s="25"/>
      <c r="G183" s="27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4.75" customHeight="1">
      <c r="A184" s="10">
        <v>179</v>
      </c>
      <c r="B184" s="26" t="s">
        <v>1587</v>
      </c>
      <c r="C184" s="26" t="s">
        <v>1588</v>
      </c>
      <c r="D184" s="25"/>
      <c r="E184" s="25"/>
      <c r="F184" s="25"/>
      <c r="G184" s="27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4.75" customHeight="1">
      <c r="A185" s="10">
        <v>180</v>
      </c>
      <c r="B185" s="26" t="s">
        <v>1589</v>
      </c>
      <c r="C185" s="26" t="s">
        <v>1590</v>
      </c>
      <c r="D185" s="25"/>
      <c r="E185" s="25"/>
      <c r="F185" s="25"/>
      <c r="G185" s="27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4.75" customHeight="1">
      <c r="A186" s="10">
        <v>181</v>
      </c>
      <c r="B186" s="26" t="s">
        <v>1591</v>
      </c>
      <c r="C186" s="26" t="s">
        <v>1592</v>
      </c>
      <c r="D186" s="25"/>
      <c r="E186" s="25"/>
      <c r="F186" s="25"/>
      <c r="G186" s="27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4.75" customHeight="1">
      <c r="A187" s="10">
        <v>182</v>
      </c>
      <c r="B187" s="26" t="s">
        <v>1593</v>
      </c>
      <c r="C187" s="26" t="s">
        <v>1594</v>
      </c>
      <c r="D187" s="25">
        <v>190</v>
      </c>
      <c r="E187" s="22">
        <v>15000</v>
      </c>
      <c r="F187" s="20">
        <f>+D187*E187</f>
        <v>2850000</v>
      </c>
      <c r="G187" s="21" t="s">
        <v>1302</v>
      </c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6.5" customHeight="1">
      <c r="A188" s="10">
        <v>183</v>
      </c>
      <c r="B188" s="26" t="s">
        <v>161</v>
      </c>
      <c r="C188" s="26" t="s">
        <v>1595</v>
      </c>
      <c r="D188" s="19"/>
      <c r="E188" s="19"/>
      <c r="F188" s="19"/>
      <c r="G188" s="153" t="s">
        <v>1305</v>
      </c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4.75" customHeight="1">
      <c r="A189" s="10">
        <v>184</v>
      </c>
      <c r="B189" s="26" t="s">
        <v>1596</v>
      </c>
      <c r="C189" s="26" t="s">
        <v>1597</v>
      </c>
      <c r="D189" s="19"/>
      <c r="E189" s="19"/>
      <c r="F189" s="19"/>
      <c r="G189" s="151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4.75" customHeight="1">
      <c r="A190" s="10">
        <v>185</v>
      </c>
      <c r="B190" s="26" t="s">
        <v>1598</v>
      </c>
      <c r="C190" s="26" t="s">
        <v>1599</v>
      </c>
      <c r="D190" s="19"/>
      <c r="E190" s="19"/>
      <c r="F190" s="19"/>
      <c r="G190" s="152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4.75" customHeight="1">
      <c r="A191" s="10">
        <v>186</v>
      </c>
      <c r="B191" s="26" t="s">
        <v>1600</v>
      </c>
      <c r="C191" s="26" t="s">
        <v>1601</v>
      </c>
      <c r="D191" s="19">
        <v>100</v>
      </c>
      <c r="E191" s="22">
        <v>15000</v>
      </c>
      <c r="F191" s="20">
        <f t="shared" ref="F191:F210" si="9">+D191*E191</f>
        <v>1500000</v>
      </c>
      <c r="G191" s="27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4.75" customHeight="1">
      <c r="A192" s="10">
        <v>187</v>
      </c>
      <c r="B192" s="26" t="s">
        <v>925</v>
      </c>
      <c r="C192" s="26" t="s">
        <v>1602</v>
      </c>
      <c r="D192" s="19">
        <v>40</v>
      </c>
      <c r="E192" s="22">
        <v>12000</v>
      </c>
      <c r="F192" s="20">
        <f t="shared" si="9"/>
        <v>480000</v>
      </c>
      <c r="G192" s="27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4.75" customHeight="1">
      <c r="A193" s="10">
        <v>188</v>
      </c>
      <c r="B193" s="26" t="s">
        <v>937</v>
      </c>
      <c r="C193" s="26" t="s">
        <v>1603</v>
      </c>
      <c r="D193" s="19">
        <v>150</v>
      </c>
      <c r="E193" s="22">
        <v>15000</v>
      </c>
      <c r="F193" s="20">
        <f t="shared" si="9"/>
        <v>2250000</v>
      </c>
      <c r="G193" s="27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4.75" customHeight="1">
      <c r="A194" s="10">
        <v>189</v>
      </c>
      <c r="B194" s="26" t="s">
        <v>1604</v>
      </c>
      <c r="C194" s="26" t="s">
        <v>1605</v>
      </c>
      <c r="D194" s="19">
        <v>60</v>
      </c>
      <c r="E194" s="22">
        <v>13000</v>
      </c>
      <c r="F194" s="20">
        <f t="shared" si="9"/>
        <v>780000</v>
      </c>
      <c r="G194" s="27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4.75" customHeight="1">
      <c r="A195" s="10">
        <v>190</v>
      </c>
      <c r="B195" s="26" t="s">
        <v>914</v>
      </c>
      <c r="C195" s="26" t="s">
        <v>1606</v>
      </c>
      <c r="D195" s="19">
        <v>500</v>
      </c>
      <c r="E195" s="22">
        <v>12000</v>
      </c>
      <c r="F195" s="20">
        <f t="shared" si="9"/>
        <v>6000000</v>
      </c>
      <c r="G195" s="27" t="s">
        <v>1302</v>
      </c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4.75" customHeight="1">
      <c r="A196" s="10">
        <v>191</v>
      </c>
      <c r="B196" s="26" t="s">
        <v>1607</v>
      </c>
      <c r="C196" s="26" t="s">
        <v>1608</v>
      </c>
      <c r="D196" s="19">
        <v>50</v>
      </c>
      <c r="E196" s="22">
        <v>10000</v>
      </c>
      <c r="F196" s="20">
        <f t="shared" si="9"/>
        <v>500000</v>
      </c>
      <c r="G196" s="27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4.75" customHeight="1">
      <c r="A197" s="10">
        <v>192</v>
      </c>
      <c r="B197" s="26" t="s">
        <v>1609</v>
      </c>
      <c r="C197" s="26" t="s">
        <v>1610</v>
      </c>
      <c r="D197" s="19">
        <v>40</v>
      </c>
      <c r="E197" s="22">
        <v>12000</v>
      </c>
      <c r="F197" s="20">
        <f t="shared" si="9"/>
        <v>480000</v>
      </c>
      <c r="G197" s="27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4.75" customHeight="1">
      <c r="A198" s="10">
        <v>193</v>
      </c>
      <c r="B198" s="26" t="s">
        <v>917</v>
      </c>
      <c r="C198" s="26" t="s">
        <v>1611</v>
      </c>
      <c r="D198" s="19">
        <v>40</v>
      </c>
      <c r="E198" s="22">
        <v>12000</v>
      </c>
      <c r="F198" s="20">
        <f t="shared" si="9"/>
        <v>480000</v>
      </c>
      <c r="G198" s="27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4.75" customHeight="1">
      <c r="A199" s="10">
        <v>194</v>
      </c>
      <c r="B199" s="26" t="s">
        <v>943</v>
      </c>
      <c r="C199" s="26" t="s">
        <v>1612</v>
      </c>
      <c r="D199" s="19">
        <v>280</v>
      </c>
      <c r="E199" s="22">
        <v>18000</v>
      </c>
      <c r="F199" s="20">
        <f t="shared" si="9"/>
        <v>5040000</v>
      </c>
      <c r="G199" s="27" t="s">
        <v>1302</v>
      </c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4.75" customHeight="1">
      <c r="A200" s="10">
        <v>195</v>
      </c>
      <c r="B200" s="26" t="s">
        <v>1613</v>
      </c>
      <c r="C200" s="26" t="s">
        <v>1614</v>
      </c>
      <c r="D200" s="19">
        <v>120</v>
      </c>
      <c r="E200" s="22">
        <v>10000</v>
      </c>
      <c r="F200" s="20">
        <f t="shared" si="9"/>
        <v>1200000</v>
      </c>
      <c r="G200" s="27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4.75" customHeight="1">
      <c r="A201" s="10">
        <v>196</v>
      </c>
      <c r="B201" s="26" t="s">
        <v>931</v>
      </c>
      <c r="C201" s="26" t="s">
        <v>1615</v>
      </c>
      <c r="D201" s="19">
        <v>40</v>
      </c>
      <c r="E201" s="22">
        <v>10000</v>
      </c>
      <c r="F201" s="20">
        <f t="shared" si="9"/>
        <v>400000</v>
      </c>
      <c r="G201" s="27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4.75" customHeight="1">
      <c r="A202" s="10">
        <v>197</v>
      </c>
      <c r="B202" s="26" t="s">
        <v>1616</v>
      </c>
      <c r="C202" s="26" t="s">
        <v>1617</v>
      </c>
      <c r="D202" s="19">
        <v>70</v>
      </c>
      <c r="E202" s="22">
        <v>12000</v>
      </c>
      <c r="F202" s="20">
        <f t="shared" si="9"/>
        <v>840000</v>
      </c>
      <c r="G202" s="27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4.75" customHeight="1">
      <c r="A203" s="10">
        <v>198</v>
      </c>
      <c r="B203" s="26" t="s">
        <v>1618</v>
      </c>
      <c r="C203" s="26" t="s">
        <v>1619</v>
      </c>
      <c r="D203" s="19">
        <v>30</v>
      </c>
      <c r="E203" s="22">
        <v>10000</v>
      </c>
      <c r="F203" s="20">
        <f t="shared" si="9"/>
        <v>300000</v>
      </c>
      <c r="G203" s="27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4.75" customHeight="1">
      <c r="A204" s="10">
        <v>199</v>
      </c>
      <c r="B204" s="26" t="s">
        <v>1620</v>
      </c>
      <c r="C204" s="26" t="s">
        <v>1621</v>
      </c>
      <c r="D204" s="19">
        <v>50</v>
      </c>
      <c r="E204" s="22">
        <v>10000</v>
      </c>
      <c r="F204" s="20">
        <f t="shared" si="9"/>
        <v>500000</v>
      </c>
      <c r="G204" s="27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4.75" customHeight="1">
      <c r="A205" s="10">
        <v>200</v>
      </c>
      <c r="B205" s="26" t="s">
        <v>1622</v>
      </c>
      <c r="C205" s="26" t="s">
        <v>1623</v>
      </c>
      <c r="D205" s="19">
        <v>70</v>
      </c>
      <c r="E205" s="22">
        <v>13000</v>
      </c>
      <c r="F205" s="20">
        <f t="shared" si="9"/>
        <v>910000</v>
      </c>
      <c r="G205" s="27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4.75" customHeight="1">
      <c r="A206" s="10">
        <v>201</v>
      </c>
      <c r="B206" s="26" t="s">
        <v>1624</v>
      </c>
      <c r="C206" s="26" t="s">
        <v>1625</v>
      </c>
      <c r="D206" s="19">
        <v>200</v>
      </c>
      <c r="E206" s="22">
        <v>15000</v>
      </c>
      <c r="F206" s="20">
        <f t="shared" si="9"/>
        <v>3000000</v>
      </c>
      <c r="G206" s="21" t="s">
        <v>1302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4.75" customHeight="1">
      <c r="A207" s="10">
        <v>202</v>
      </c>
      <c r="B207" s="26" t="s">
        <v>940</v>
      </c>
      <c r="C207" s="26" t="s">
        <v>1626</v>
      </c>
      <c r="D207" s="19">
        <v>80</v>
      </c>
      <c r="E207" s="22">
        <v>15000</v>
      </c>
      <c r="F207" s="20">
        <f t="shared" si="9"/>
        <v>1200000</v>
      </c>
      <c r="G207" s="21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4.75" customHeight="1">
      <c r="A208" s="10">
        <v>203</v>
      </c>
      <c r="B208" s="26" t="s">
        <v>1627</v>
      </c>
      <c r="C208" s="26" t="s">
        <v>1628</v>
      </c>
      <c r="D208" s="19">
        <v>50</v>
      </c>
      <c r="E208" s="22">
        <v>13000</v>
      </c>
      <c r="F208" s="20">
        <f t="shared" si="9"/>
        <v>650000</v>
      </c>
      <c r="G208" s="21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4.75" customHeight="1">
      <c r="A209" s="10">
        <v>204</v>
      </c>
      <c r="B209" s="26" t="s">
        <v>1629</v>
      </c>
      <c r="C209" s="26" t="s">
        <v>1630</v>
      </c>
      <c r="D209" s="19">
        <v>35</v>
      </c>
      <c r="E209" s="22">
        <v>12000</v>
      </c>
      <c r="F209" s="20">
        <f t="shared" si="9"/>
        <v>420000</v>
      </c>
      <c r="G209" s="21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4.75" customHeight="1">
      <c r="A210" s="10">
        <v>205</v>
      </c>
      <c r="B210" s="26" t="s">
        <v>976</v>
      </c>
      <c r="C210" s="26" t="s">
        <v>1631</v>
      </c>
      <c r="D210" s="19">
        <v>80</v>
      </c>
      <c r="E210" s="22">
        <v>12000</v>
      </c>
      <c r="F210" s="20">
        <f t="shared" si="9"/>
        <v>960000</v>
      </c>
      <c r="G210" s="21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6.5" customHeight="1">
      <c r="A211" s="10">
        <v>206</v>
      </c>
      <c r="B211" s="26" t="s">
        <v>1632</v>
      </c>
      <c r="C211" s="26" t="s">
        <v>1633</v>
      </c>
      <c r="D211" s="25"/>
      <c r="E211" s="25"/>
      <c r="F211" s="25"/>
      <c r="G211" s="153" t="s">
        <v>1305</v>
      </c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4.75" customHeight="1">
      <c r="A212" s="10">
        <v>207</v>
      </c>
      <c r="B212" s="26" t="s">
        <v>506</v>
      </c>
      <c r="C212" s="26" t="s">
        <v>1634</v>
      </c>
      <c r="D212" s="25"/>
      <c r="E212" s="25"/>
      <c r="F212" s="25"/>
      <c r="G212" s="151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4.75" customHeight="1">
      <c r="A213" s="10">
        <v>208</v>
      </c>
      <c r="B213" s="26" t="s">
        <v>1635</v>
      </c>
      <c r="C213" s="26" t="s">
        <v>1636</v>
      </c>
      <c r="D213" s="25"/>
      <c r="E213" s="25"/>
      <c r="F213" s="25"/>
      <c r="G213" s="151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4.75" customHeight="1">
      <c r="A214" s="10">
        <v>209</v>
      </c>
      <c r="B214" s="26" t="s">
        <v>1637</v>
      </c>
      <c r="C214" s="26" t="s">
        <v>1638</v>
      </c>
      <c r="D214" s="25"/>
      <c r="E214" s="25"/>
      <c r="F214" s="25"/>
      <c r="G214" s="151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4.75" customHeight="1">
      <c r="A215" s="10">
        <v>210</v>
      </c>
      <c r="B215" s="26" t="s">
        <v>1639</v>
      </c>
      <c r="C215" s="26" t="s">
        <v>1640</v>
      </c>
      <c r="D215" s="25"/>
      <c r="E215" s="25"/>
      <c r="F215" s="25"/>
      <c r="G215" s="151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4.75" customHeight="1">
      <c r="A216" s="10">
        <v>211</v>
      </c>
      <c r="B216" s="26" t="s">
        <v>1325</v>
      </c>
      <c r="C216" s="26" t="s">
        <v>1641</v>
      </c>
      <c r="D216" s="25"/>
      <c r="E216" s="25"/>
      <c r="F216" s="25"/>
      <c r="G216" s="152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4.75" customHeight="1">
      <c r="A217" s="10">
        <v>212</v>
      </c>
      <c r="B217" s="26" t="s">
        <v>1642</v>
      </c>
      <c r="C217" s="26" t="s">
        <v>1643</v>
      </c>
      <c r="D217" s="25">
        <v>102</v>
      </c>
      <c r="E217" s="22">
        <v>15000</v>
      </c>
      <c r="F217" s="20">
        <f t="shared" ref="F217:F231" si="10">+D217*E217</f>
        <v>1530000</v>
      </c>
      <c r="G217" s="27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4.75" customHeight="1">
      <c r="A218" s="10">
        <v>213</v>
      </c>
      <c r="B218" s="26" t="s">
        <v>1644</v>
      </c>
      <c r="C218" s="26" t="s">
        <v>1645</v>
      </c>
      <c r="D218" s="25">
        <v>197</v>
      </c>
      <c r="E218" s="22">
        <v>15000</v>
      </c>
      <c r="F218" s="20">
        <f t="shared" si="10"/>
        <v>2955000</v>
      </c>
      <c r="G218" s="27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4.75" customHeight="1">
      <c r="A219" s="10">
        <v>214</v>
      </c>
      <c r="B219" s="26" t="s">
        <v>876</v>
      </c>
      <c r="C219" s="26" t="s">
        <v>877</v>
      </c>
      <c r="D219" s="19">
        <v>150</v>
      </c>
      <c r="E219" s="22">
        <v>16000</v>
      </c>
      <c r="F219" s="20">
        <f t="shared" si="10"/>
        <v>2400000</v>
      </c>
      <c r="G219" s="27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4.75" customHeight="1">
      <c r="A220" s="10">
        <v>215</v>
      </c>
      <c r="B220" s="26" t="s">
        <v>1646</v>
      </c>
      <c r="C220" s="26" t="s">
        <v>1647</v>
      </c>
      <c r="D220" s="19">
        <v>200</v>
      </c>
      <c r="E220" s="22">
        <v>16000</v>
      </c>
      <c r="F220" s="20">
        <f t="shared" si="10"/>
        <v>3200000</v>
      </c>
      <c r="G220" s="27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4.75" customHeight="1">
      <c r="A221" s="10">
        <v>216</v>
      </c>
      <c r="B221" s="26" t="s">
        <v>880</v>
      </c>
      <c r="C221" s="26" t="s">
        <v>881</v>
      </c>
      <c r="D221" s="19">
        <v>100</v>
      </c>
      <c r="E221" s="22">
        <v>14000</v>
      </c>
      <c r="F221" s="20">
        <f t="shared" si="10"/>
        <v>1400000</v>
      </c>
      <c r="G221" s="27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4.75" customHeight="1">
      <c r="A222" s="10">
        <v>217</v>
      </c>
      <c r="B222" s="26" t="s">
        <v>1648</v>
      </c>
      <c r="C222" s="26" t="s">
        <v>1649</v>
      </c>
      <c r="D222" s="19">
        <v>100</v>
      </c>
      <c r="E222" s="22">
        <v>15000</v>
      </c>
      <c r="F222" s="20">
        <f t="shared" si="10"/>
        <v>1500000</v>
      </c>
      <c r="G222" s="27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4.75" customHeight="1">
      <c r="A223" s="10">
        <v>218</v>
      </c>
      <c r="B223" s="26" t="s">
        <v>1650</v>
      </c>
      <c r="C223" s="26" t="s">
        <v>885</v>
      </c>
      <c r="D223" s="19">
        <v>250</v>
      </c>
      <c r="E223" s="22">
        <v>10000</v>
      </c>
      <c r="F223" s="20">
        <f t="shared" si="10"/>
        <v>2500000</v>
      </c>
      <c r="G223" s="27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4.75" customHeight="1">
      <c r="A224" s="10">
        <v>219</v>
      </c>
      <c r="B224" s="26" t="s">
        <v>134</v>
      </c>
      <c r="C224" s="26" t="s">
        <v>1651</v>
      </c>
      <c r="D224" s="19">
        <v>220</v>
      </c>
      <c r="E224" s="22">
        <v>18000</v>
      </c>
      <c r="F224" s="20">
        <f t="shared" si="10"/>
        <v>3960000</v>
      </c>
      <c r="G224" s="27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4.75" customHeight="1">
      <c r="A225" s="10">
        <v>220</v>
      </c>
      <c r="B225" s="26" t="s">
        <v>891</v>
      </c>
      <c r="C225" s="26" t="s">
        <v>892</v>
      </c>
      <c r="D225" s="19">
        <v>100</v>
      </c>
      <c r="E225" s="22">
        <v>15000</v>
      </c>
      <c r="F225" s="20">
        <f t="shared" si="10"/>
        <v>1500000</v>
      </c>
      <c r="G225" s="27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4.75" customHeight="1">
      <c r="A226" s="10">
        <v>221</v>
      </c>
      <c r="B226" s="26" t="s">
        <v>1061</v>
      </c>
      <c r="C226" s="26" t="s">
        <v>1652</v>
      </c>
      <c r="D226" s="19">
        <v>150</v>
      </c>
      <c r="E226" s="22">
        <v>12000</v>
      </c>
      <c r="F226" s="20">
        <f t="shared" si="10"/>
        <v>1800000</v>
      </c>
      <c r="G226" s="27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4.75" customHeight="1">
      <c r="A227" s="10">
        <v>222</v>
      </c>
      <c r="B227" s="26" t="s">
        <v>1065</v>
      </c>
      <c r="C227" s="26" t="s">
        <v>1066</v>
      </c>
      <c r="D227" s="19">
        <v>50</v>
      </c>
      <c r="E227" s="22">
        <v>12000</v>
      </c>
      <c r="F227" s="20">
        <f t="shared" si="10"/>
        <v>600000</v>
      </c>
      <c r="G227" s="27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4.75" customHeight="1">
      <c r="A228" s="10">
        <v>223</v>
      </c>
      <c r="B228" s="26" t="s">
        <v>1069</v>
      </c>
      <c r="C228" s="26" t="s">
        <v>1066</v>
      </c>
      <c r="D228" s="19">
        <v>170</v>
      </c>
      <c r="E228" s="22">
        <v>13000</v>
      </c>
      <c r="F228" s="20">
        <f t="shared" si="10"/>
        <v>2210000</v>
      </c>
      <c r="G228" s="27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4.75" customHeight="1">
      <c r="A229" s="10">
        <v>224</v>
      </c>
      <c r="B229" s="26" t="s">
        <v>1653</v>
      </c>
      <c r="C229" s="26" t="s">
        <v>1652</v>
      </c>
      <c r="D229" s="25">
        <v>50</v>
      </c>
      <c r="E229" s="28">
        <v>15000</v>
      </c>
      <c r="F229" s="20">
        <f t="shared" si="10"/>
        <v>750000</v>
      </c>
      <c r="G229" s="27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4.75" customHeight="1">
      <c r="A230" s="10">
        <v>225</v>
      </c>
      <c r="B230" s="26" t="s">
        <v>1654</v>
      </c>
      <c r="C230" s="26" t="s">
        <v>1076</v>
      </c>
      <c r="D230" s="25">
        <v>85</v>
      </c>
      <c r="E230" s="28">
        <v>15000</v>
      </c>
      <c r="F230" s="20">
        <f t="shared" si="10"/>
        <v>1275000</v>
      </c>
      <c r="G230" s="27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4.75" customHeight="1">
      <c r="A231" s="10">
        <v>226</v>
      </c>
      <c r="B231" s="26" t="s">
        <v>1079</v>
      </c>
      <c r="C231" s="26" t="s">
        <v>1080</v>
      </c>
      <c r="D231" s="25">
        <v>80</v>
      </c>
      <c r="E231" s="28">
        <v>13000</v>
      </c>
      <c r="F231" s="20">
        <f t="shared" si="10"/>
        <v>1040000</v>
      </c>
      <c r="G231" s="27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6.5" customHeight="1">
      <c r="A232" s="10">
        <v>227</v>
      </c>
      <c r="B232" s="26" t="s">
        <v>1655</v>
      </c>
      <c r="C232" s="26" t="s">
        <v>1656</v>
      </c>
      <c r="D232" s="25"/>
      <c r="E232" s="25"/>
      <c r="F232" s="25"/>
      <c r="G232" s="153" t="s">
        <v>1305</v>
      </c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4.75" customHeight="1">
      <c r="A233" s="10">
        <v>228</v>
      </c>
      <c r="B233" s="26" t="s">
        <v>1657</v>
      </c>
      <c r="C233" s="26" t="s">
        <v>1656</v>
      </c>
      <c r="D233" s="25"/>
      <c r="E233" s="25"/>
      <c r="F233" s="25"/>
      <c r="G233" s="151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4.75" customHeight="1">
      <c r="A234" s="10">
        <v>229</v>
      </c>
      <c r="B234" s="26" t="s">
        <v>1658</v>
      </c>
      <c r="C234" s="26" t="s">
        <v>1656</v>
      </c>
      <c r="D234" s="25"/>
      <c r="E234" s="25"/>
      <c r="F234" s="25"/>
      <c r="G234" s="151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4.75" customHeight="1">
      <c r="A235" s="10">
        <v>230</v>
      </c>
      <c r="B235" s="26" t="s">
        <v>1659</v>
      </c>
      <c r="C235" s="26" t="s">
        <v>1656</v>
      </c>
      <c r="D235" s="25"/>
      <c r="E235" s="25"/>
      <c r="F235" s="25"/>
      <c r="G235" s="151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4.75" customHeight="1">
      <c r="A236" s="10">
        <v>231</v>
      </c>
      <c r="B236" s="26" t="s">
        <v>1660</v>
      </c>
      <c r="C236" s="26" t="s">
        <v>1656</v>
      </c>
      <c r="D236" s="25"/>
      <c r="E236" s="25"/>
      <c r="F236" s="25"/>
      <c r="G236" s="152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4.75" customHeight="1">
      <c r="A237" s="25"/>
      <c r="B237" s="154" t="s">
        <v>1661</v>
      </c>
      <c r="C237" s="149"/>
      <c r="D237" s="29">
        <f>+SUM(D6:D236)</f>
        <v>21951</v>
      </c>
      <c r="E237" s="15"/>
      <c r="F237" s="29">
        <f>+SUM(F6:F236)</f>
        <v>340925000</v>
      </c>
      <c r="G237" s="2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4.75" customHeight="1">
      <c r="A238" s="30" t="s">
        <v>1280</v>
      </c>
      <c r="B238" s="155" t="s">
        <v>1662</v>
      </c>
      <c r="C238" s="156"/>
      <c r="D238" s="156"/>
      <c r="E238" s="152"/>
      <c r="F238" s="31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4.75" customHeight="1">
      <c r="A239" s="32" t="s">
        <v>4</v>
      </c>
      <c r="B239" s="14" t="s">
        <v>10</v>
      </c>
      <c r="C239" s="15" t="s">
        <v>6</v>
      </c>
      <c r="D239" s="33" t="s">
        <v>1663</v>
      </c>
      <c r="E239" s="33" t="s">
        <v>1297</v>
      </c>
      <c r="F239" s="33" t="s">
        <v>1298</v>
      </c>
      <c r="G239" s="34" t="s">
        <v>1299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4.75" customHeight="1">
      <c r="A240" s="10">
        <v>1</v>
      </c>
      <c r="B240" s="18" t="s">
        <v>1664</v>
      </c>
      <c r="C240" s="35" t="s">
        <v>1665</v>
      </c>
      <c r="D240" s="28">
        <v>10000</v>
      </c>
      <c r="E240" s="28">
        <v>12000</v>
      </c>
      <c r="F240" s="28">
        <f t="shared" ref="F240:F244" si="11">+D240*E240</f>
        <v>120000000</v>
      </c>
      <c r="G240" s="21" t="s">
        <v>1520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47.25" customHeight="1">
      <c r="A241" s="10">
        <v>2</v>
      </c>
      <c r="B241" s="18" t="s">
        <v>1666</v>
      </c>
      <c r="C241" s="18" t="s">
        <v>1667</v>
      </c>
      <c r="D241" s="28">
        <v>500</v>
      </c>
      <c r="E241" s="28">
        <v>20000</v>
      </c>
      <c r="F241" s="28">
        <f t="shared" si="11"/>
        <v>10000000</v>
      </c>
      <c r="G241" s="21" t="s">
        <v>1520</v>
      </c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31.5" customHeight="1">
      <c r="A242" s="10">
        <v>3</v>
      </c>
      <c r="B242" s="18" t="s">
        <v>1668</v>
      </c>
      <c r="C242" s="35" t="s">
        <v>1669</v>
      </c>
      <c r="D242" s="28">
        <v>1600</v>
      </c>
      <c r="E242" s="28">
        <v>20000</v>
      </c>
      <c r="F242" s="28">
        <f t="shared" si="11"/>
        <v>32000000</v>
      </c>
      <c r="G242" s="21" t="s">
        <v>1520</v>
      </c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4.75" customHeight="1">
      <c r="A243" s="10">
        <v>4</v>
      </c>
      <c r="B243" s="18" t="s">
        <v>1670</v>
      </c>
      <c r="C243" s="35" t="s">
        <v>1671</v>
      </c>
      <c r="D243" s="28">
        <v>300</v>
      </c>
      <c r="E243" s="28">
        <v>20000</v>
      </c>
      <c r="F243" s="28">
        <f t="shared" si="11"/>
        <v>6000000</v>
      </c>
      <c r="G243" s="21" t="s">
        <v>1520</v>
      </c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4.75" customHeight="1">
      <c r="A244" s="10">
        <v>5</v>
      </c>
      <c r="B244" s="36" t="s">
        <v>1672</v>
      </c>
      <c r="C244" s="35" t="s">
        <v>1673</v>
      </c>
      <c r="D244" s="28">
        <v>1000</v>
      </c>
      <c r="E244" s="28">
        <v>15000</v>
      </c>
      <c r="F244" s="28">
        <f t="shared" si="11"/>
        <v>15000000</v>
      </c>
      <c r="G244" s="21" t="s">
        <v>1520</v>
      </c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4.75" customHeight="1">
      <c r="A245" s="157" t="s">
        <v>1674</v>
      </c>
      <c r="B245" s="148"/>
      <c r="C245" s="149"/>
      <c r="D245" s="37">
        <f>+D240+D241+D242+D243+D244</f>
        <v>13400</v>
      </c>
      <c r="E245" s="38"/>
      <c r="F245" s="33">
        <f>F240+F241+F242+F243+F244</f>
        <v>183000000</v>
      </c>
      <c r="G245" s="39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4.75" customHeight="1">
      <c r="A246" s="30" t="s">
        <v>1675</v>
      </c>
      <c r="B246" s="155" t="s">
        <v>1676</v>
      </c>
      <c r="C246" s="156"/>
      <c r="D246" s="156"/>
      <c r="E246" s="152"/>
      <c r="F246" s="31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4.75" customHeight="1">
      <c r="A247" s="32" t="s">
        <v>4</v>
      </c>
      <c r="B247" s="14" t="s">
        <v>10</v>
      </c>
      <c r="C247" s="15" t="s">
        <v>6</v>
      </c>
      <c r="D247" s="33" t="s">
        <v>1663</v>
      </c>
      <c r="E247" s="33" t="s">
        <v>1297</v>
      </c>
      <c r="F247" s="33" t="s">
        <v>1298</v>
      </c>
      <c r="G247" s="34" t="s">
        <v>1299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4.75" customHeight="1">
      <c r="A248" s="10">
        <v>1</v>
      </c>
      <c r="B248" s="18" t="s">
        <v>1664</v>
      </c>
      <c r="C248" s="35" t="s">
        <v>1665</v>
      </c>
      <c r="D248" s="28">
        <v>10000</v>
      </c>
      <c r="E248" s="28">
        <v>12000</v>
      </c>
      <c r="F248" s="28">
        <f t="shared" ref="F248:F249" si="12">+D248*E248</f>
        <v>120000000</v>
      </c>
      <c r="G248" s="21" t="s">
        <v>1520</v>
      </c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4.75" customHeight="1">
      <c r="A249" s="10">
        <v>2</v>
      </c>
      <c r="B249" s="18" t="s">
        <v>1677</v>
      </c>
      <c r="C249" s="40" t="s">
        <v>1678</v>
      </c>
      <c r="D249" s="28">
        <v>2000</v>
      </c>
      <c r="E249" s="28">
        <v>15000</v>
      </c>
      <c r="F249" s="28">
        <f t="shared" si="12"/>
        <v>30000000</v>
      </c>
      <c r="G249" s="21" t="s">
        <v>1520</v>
      </c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4.75" customHeight="1">
      <c r="A250" s="157" t="s">
        <v>1679</v>
      </c>
      <c r="B250" s="148"/>
      <c r="C250" s="149"/>
      <c r="D250" s="37">
        <f>+D248+D249</f>
        <v>12000</v>
      </c>
      <c r="E250" s="38"/>
      <c r="F250" s="33">
        <f>+F248+F249</f>
        <v>150000000</v>
      </c>
      <c r="G250" s="39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4.75" customHeight="1">
      <c r="A251" s="11"/>
      <c r="B251" s="6"/>
      <c r="C251" s="11"/>
      <c r="D251" s="11"/>
      <c r="E251" s="12"/>
      <c r="F251" s="12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4.75" customHeight="1">
      <c r="A252" s="11"/>
      <c r="B252" s="6"/>
      <c r="C252" s="11"/>
      <c r="D252" s="11"/>
      <c r="E252" s="12"/>
      <c r="F252" s="12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4.75" customHeight="1">
      <c r="A253" s="11"/>
      <c r="B253" s="6"/>
      <c r="C253" s="11"/>
      <c r="D253" s="11"/>
      <c r="E253" s="12"/>
      <c r="F253" s="12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4.75" customHeight="1">
      <c r="A254" s="11"/>
      <c r="B254" s="6"/>
      <c r="C254" s="11"/>
      <c r="D254" s="11"/>
      <c r="E254" s="12"/>
      <c r="F254" s="12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4.75" customHeight="1">
      <c r="A255" s="11"/>
      <c r="B255" s="6"/>
      <c r="C255" s="11"/>
      <c r="D255" s="11"/>
      <c r="E255" s="12"/>
      <c r="F255" s="12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4.75" customHeight="1">
      <c r="A256" s="11"/>
      <c r="B256" s="6"/>
      <c r="C256" s="11"/>
      <c r="D256" s="11"/>
      <c r="E256" s="12"/>
      <c r="F256" s="12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4.75" customHeight="1">
      <c r="A257" s="11"/>
      <c r="B257" s="6"/>
      <c r="C257" s="11"/>
      <c r="D257" s="11"/>
      <c r="E257" s="12"/>
      <c r="F257" s="12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4.75" customHeight="1">
      <c r="A258" s="11"/>
      <c r="B258" s="6"/>
      <c r="C258" s="11"/>
      <c r="D258" s="11"/>
      <c r="E258" s="12"/>
      <c r="F258" s="12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4.75" customHeight="1">
      <c r="A259" s="11"/>
      <c r="B259" s="6"/>
      <c r="C259" s="11"/>
      <c r="D259" s="11"/>
      <c r="E259" s="12"/>
      <c r="F259" s="12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4.75" customHeight="1">
      <c r="A260" s="11"/>
      <c r="B260" s="6"/>
      <c r="C260" s="11"/>
      <c r="D260" s="11"/>
      <c r="E260" s="12"/>
      <c r="F260" s="12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4.75" customHeight="1">
      <c r="A261" s="11"/>
      <c r="B261" s="6"/>
      <c r="C261" s="11"/>
      <c r="D261" s="11"/>
      <c r="E261" s="12"/>
      <c r="F261" s="12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4.75" customHeight="1">
      <c r="A262" s="11"/>
      <c r="B262" s="6"/>
      <c r="C262" s="11"/>
      <c r="D262" s="11"/>
      <c r="E262" s="12"/>
      <c r="F262" s="12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4.75" customHeight="1">
      <c r="A263" s="11"/>
      <c r="B263" s="6"/>
      <c r="C263" s="11"/>
      <c r="D263" s="11"/>
      <c r="E263" s="12"/>
      <c r="F263" s="12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4.75" customHeight="1">
      <c r="A264" s="11"/>
      <c r="B264" s="6"/>
      <c r="C264" s="11"/>
      <c r="D264" s="11"/>
      <c r="E264" s="12"/>
      <c r="F264" s="12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4.75" customHeight="1">
      <c r="A265" s="11"/>
      <c r="B265" s="6"/>
      <c r="C265" s="11"/>
      <c r="D265" s="11"/>
      <c r="E265" s="12"/>
      <c r="F265" s="12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4.75" customHeight="1">
      <c r="A266" s="11"/>
      <c r="B266" s="6"/>
      <c r="C266" s="11"/>
      <c r="D266" s="11"/>
      <c r="E266" s="12"/>
      <c r="F266" s="12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4.75" customHeight="1">
      <c r="A267" s="11"/>
      <c r="B267" s="6"/>
      <c r="C267" s="11"/>
      <c r="D267" s="11"/>
      <c r="E267" s="12"/>
      <c r="F267" s="12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4.75" customHeight="1">
      <c r="A268" s="11"/>
      <c r="B268" s="6"/>
      <c r="C268" s="11"/>
      <c r="D268" s="11"/>
      <c r="E268" s="12"/>
      <c r="F268" s="12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4.75" customHeight="1">
      <c r="A269" s="11"/>
      <c r="B269" s="6"/>
      <c r="C269" s="11"/>
      <c r="D269" s="11"/>
      <c r="E269" s="12"/>
      <c r="F269" s="12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4.75" customHeight="1">
      <c r="A270" s="11"/>
      <c r="B270" s="6"/>
      <c r="C270" s="11"/>
      <c r="D270" s="11"/>
      <c r="E270" s="12"/>
      <c r="F270" s="12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4.75" customHeight="1">
      <c r="A271" s="11"/>
      <c r="B271" s="6"/>
      <c r="C271" s="11"/>
      <c r="D271" s="11"/>
      <c r="E271" s="12"/>
      <c r="F271" s="12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4.75" customHeight="1">
      <c r="A272" s="11"/>
      <c r="B272" s="6"/>
      <c r="C272" s="11"/>
      <c r="D272" s="11"/>
      <c r="E272" s="12"/>
      <c r="F272" s="12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4.75" customHeight="1">
      <c r="A273" s="11"/>
      <c r="B273" s="6"/>
      <c r="C273" s="11"/>
      <c r="D273" s="11"/>
      <c r="E273" s="12"/>
      <c r="F273" s="12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4.75" customHeight="1">
      <c r="A274" s="11"/>
      <c r="B274" s="6"/>
      <c r="C274" s="11"/>
      <c r="D274" s="11"/>
      <c r="E274" s="12"/>
      <c r="F274" s="12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4.75" customHeight="1">
      <c r="A275" s="11"/>
      <c r="B275" s="6"/>
      <c r="C275" s="11"/>
      <c r="D275" s="11"/>
      <c r="E275" s="12"/>
      <c r="F275" s="12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4.75" customHeight="1">
      <c r="A276" s="11"/>
      <c r="B276" s="6"/>
      <c r="C276" s="11"/>
      <c r="D276" s="11"/>
      <c r="E276" s="12"/>
      <c r="F276" s="12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4.75" customHeight="1">
      <c r="A277" s="11"/>
      <c r="B277" s="6"/>
      <c r="C277" s="11"/>
      <c r="D277" s="11"/>
      <c r="E277" s="12"/>
      <c r="F277" s="12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4.75" customHeight="1">
      <c r="A278" s="11"/>
      <c r="B278" s="6"/>
      <c r="C278" s="11"/>
      <c r="D278" s="11"/>
      <c r="E278" s="12"/>
      <c r="F278" s="12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4.75" customHeight="1">
      <c r="A279" s="11"/>
      <c r="B279" s="6"/>
      <c r="C279" s="11"/>
      <c r="D279" s="11"/>
      <c r="E279" s="12"/>
      <c r="F279" s="12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4.75" customHeight="1">
      <c r="A280" s="11"/>
      <c r="B280" s="6"/>
      <c r="C280" s="11"/>
      <c r="D280" s="11"/>
      <c r="E280" s="12"/>
      <c r="F280" s="12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4.75" customHeight="1">
      <c r="A281" s="11"/>
      <c r="B281" s="6"/>
      <c r="C281" s="11"/>
      <c r="D281" s="11"/>
      <c r="E281" s="12"/>
      <c r="F281" s="12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4.75" customHeight="1">
      <c r="A282" s="11"/>
      <c r="B282" s="6"/>
      <c r="C282" s="11"/>
      <c r="D282" s="11"/>
      <c r="E282" s="12"/>
      <c r="F282" s="12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4.75" customHeight="1">
      <c r="A283" s="11"/>
      <c r="B283" s="6"/>
      <c r="C283" s="11"/>
      <c r="D283" s="11"/>
      <c r="E283" s="12"/>
      <c r="F283" s="12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4.75" customHeight="1">
      <c r="A284" s="11"/>
      <c r="B284" s="6"/>
      <c r="C284" s="11"/>
      <c r="D284" s="11"/>
      <c r="E284" s="12"/>
      <c r="F284" s="12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4.75" customHeight="1">
      <c r="A285" s="11"/>
      <c r="B285" s="6"/>
      <c r="C285" s="11"/>
      <c r="D285" s="11"/>
      <c r="E285" s="12"/>
      <c r="F285" s="12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4.75" customHeight="1">
      <c r="A286" s="11"/>
      <c r="B286" s="6"/>
      <c r="C286" s="11"/>
      <c r="D286" s="11"/>
      <c r="E286" s="12"/>
      <c r="F286" s="12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4.75" customHeight="1">
      <c r="A287" s="11"/>
      <c r="B287" s="6"/>
      <c r="C287" s="11"/>
      <c r="D287" s="11"/>
      <c r="E287" s="12"/>
      <c r="F287" s="12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4.75" customHeight="1">
      <c r="A288" s="11"/>
      <c r="B288" s="6"/>
      <c r="C288" s="11"/>
      <c r="D288" s="11"/>
      <c r="E288" s="12"/>
      <c r="F288" s="12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4.75" customHeight="1">
      <c r="A289" s="11"/>
      <c r="B289" s="6"/>
      <c r="C289" s="11"/>
      <c r="D289" s="11"/>
      <c r="E289" s="12"/>
      <c r="F289" s="12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4.75" customHeight="1">
      <c r="A290" s="11"/>
      <c r="B290" s="6"/>
      <c r="C290" s="11"/>
      <c r="D290" s="11"/>
      <c r="E290" s="12"/>
      <c r="F290" s="12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4.75" customHeight="1">
      <c r="A291" s="11"/>
      <c r="B291" s="6"/>
      <c r="C291" s="11"/>
      <c r="D291" s="11"/>
      <c r="E291" s="12"/>
      <c r="F291" s="12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4.75" customHeight="1">
      <c r="A292" s="11"/>
      <c r="B292" s="6"/>
      <c r="C292" s="11"/>
      <c r="D292" s="11"/>
      <c r="E292" s="12"/>
      <c r="F292" s="12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4.75" customHeight="1">
      <c r="A293" s="11"/>
      <c r="B293" s="6"/>
      <c r="C293" s="11"/>
      <c r="D293" s="11"/>
      <c r="E293" s="12"/>
      <c r="F293" s="12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4.75" customHeight="1">
      <c r="A294" s="11"/>
      <c r="B294" s="6"/>
      <c r="C294" s="11"/>
      <c r="D294" s="11"/>
      <c r="E294" s="12"/>
      <c r="F294" s="12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4.75" customHeight="1">
      <c r="A295" s="11"/>
      <c r="B295" s="6"/>
      <c r="C295" s="11"/>
      <c r="D295" s="11"/>
      <c r="E295" s="12"/>
      <c r="F295" s="12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4.75" customHeight="1">
      <c r="A296" s="11"/>
      <c r="B296" s="6"/>
      <c r="C296" s="11"/>
      <c r="D296" s="11"/>
      <c r="E296" s="12"/>
      <c r="F296" s="12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4.75" customHeight="1">
      <c r="A297" s="11"/>
      <c r="B297" s="6"/>
      <c r="C297" s="11"/>
      <c r="D297" s="11"/>
      <c r="E297" s="12"/>
      <c r="F297" s="12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4.75" customHeight="1">
      <c r="A298" s="11"/>
      <c r="B298" s="6"/>
      <c r="C298" s="11"/>
      <c r="D298" s="11"/>
      <c r="E298" s="12"/>
      <c r="F298" s="12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4.75" customHeight="1">
      <c r="A299" s="11"/>
      <c r="B299" s="6"/>
      <c r="C299" s="11"/>
      <c r="D299" s="11"/>
      <c r="E299" s="12"/>
      <c r="F299" s="12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4.75" customHeight="1">
      <c r="A300" s="11"/>
      <c r="B300" s="6"/>
      <c r="C300" s="11"/>
      <c r="D300" s="11"/>
      <c r="E300" s="12"/>
      <c r="F300" s="12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4.75" customHeight="1">
      <c r="A301" s="11"/>
      <c r="B301" s="6"/>
      <c r="C301" s="11"/>
      <c r="D301" s="11"/>
      <c r="E301" s="12"/>
      <c r="F301" s="12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4.75" customHeight="1">
      <c r="A302" s="11"/>
      <c r="B302" s="6"/>
      <c r="C302" s="11"/>
      <c r="D302" s="11"/>
      <c r="E302" s="12"/>
      <c r="F302" s="12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4.75" customHeight="1">
      <c r="A303" s="11"/>
      <c r="B303" s="6"/>
      <c r="C303" s="11"/>
      <c r="D303" s="11"/>
      <c r="E303" s="12"/>
      <c r="F303" s="12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4.75" customHeight="1">
      <c r="A304" s="11"/>
      <c r="B304" s="6"/>
      <c r="C304" s="11"/>
      <c r="D304" s="11"/>
      <c r="E304" s="12"/>
      <c r="F304" s="12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4.75" customHeight="1">
      <c r="A305" s="11"/>
      <c r="B305" s="6"/>
      <c r="C305" s="11"/>
      <c r="D305" s="11"/>
      <c r="E305" s="12"/>
      <c r="F305" s="12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4.75" customHeight="1">
      <c r="A306" s="11"/>
      <c r="B306" s="6"/>
      <c r="C306" s="11"/>
      <c r="D306" s="11"/>
      <c r="E306" s="12"/>
      <c r="F306" s="12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4.75" customHeight="1">
      <c r="A307" s="11"/>
      <c r="B307" s="6"/>
      <c r="C307" s="11"/>
      <c r="D307" s="11"/>
      <c r="E307" s="12"/>
      <c r="F307" s="12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4.75" customHeight="1">
      <c r="A308" s="11"/>
      <c r="B308" s="6"/>
      <c r="C308" s="11"/>
      <c r="D308" s="11"/>
      <c r="E308" s="12"/>
      <c r="F308" s="12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4.75" customHeight="1">
      <c r="A309" s="11"/>
      <c r="B309" s="6"/>
      <c r="C309" s="11"/>
      <c r="D309" s="11"/>
      <c r="E309" s="12"/>
      <c r="F309" s="12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4.75" customHeight="1">
      <c r="A310" s="11"/>
      <c r="B310" s="6"/>
      <c r="C310" s="11"/>
      <c r="D310" s="11"/>
      <c r="E310" s="12"/>
      <c r="F310" s="12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4.75" customHeight="1">
      <c r="A311" s="11"/>
      <c r="B311" s="6"/>
      <c r="C311" s="11"/>
      <c r="D311" s="11"/>
      <c r="E311" s="12"/>
      <c r="F311" s="12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4.75" customHeight="1">
      <c r="A312" s="11"/>
      <c r="B312" s="6"/>
      <c r="C312" s="11"/>
      <c r="D312" s="11"/>
      <c r="E312" s="12"/>
      <c r="F312" s="12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4.75" customHeight="1">
      <c r="A313" s="11"/>
      <c r="B313" s="6"/>
      <c r="C313" s="11"/>
      <c r="D313" s="11"/>
      <c r="E313" s="12"/>
      <c r="F313" s="12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4.75" customHeight="1">
      <c r="A314" s="11"/>
      <c r="B314" s="6"/>
      <c r="C314" s="11"/>
      <c r="D314" s="11"/>
      <c r="E314" s="12"/>
      <c r="F314" s="12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4.75" customHeight="1">
      <c r="A315" s="11"/>
      <c r="B315" s="6"/>
      <c r="C315" s="11"/>
      <c r="D315" s="11"/>
      <c r="E315" s="12"/>
      <c r="F315" s="12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4.75" customHeight="1">
      <c r="A316" s="11"/>
      <c r="B316" s="6"/>
      <c r="C316" s="11"/>
      <c r="D316" s="11"/>
      <c r="E316" s="12"/>
      <c r="F316" s="12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4.75" customHeight="1">
      <c r="A317" s="11"/>
      <c r="B317" s="6"/>
      <c r="C317" s="11"/>
      <c r="D317" s="11"/>
      <c r="E317" s="12"/>
      <c r="F317" s="12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4.75" customHeight="1">
      <c r="A318" s="11"/>
      <c r="B318" s="6"/>
      <c r="C318" s="11"/>
      <c r="D318" s="11"/>
      <c r="E318" s="12"/>
      <c r="F318" s="12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4.75" customHeight="1">
      <c r="A319" s="11"/>
      <c r="B319" s="6"/>
      <c r="C319" s="11"/>
      <c r="D319" s="11"/>
      <c r="E319" s="12"/>
      <c r="F319" s="12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4.75" customHeight="1">
      <c r="A320" s="11"/>
      <c r="B320" s="6"/>
      <c r="C320" s="11"/>
      <c r="D320" s="11"/>
      <c r="E320" s="12"/>
      <c r="F320" s="12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4.75" customHeight="1">
      <c r="A321" s="11"/>
      <c r="B321" s="6"/>
      <c r="C321" s="11"/>
      <c r="D321" s="11"/>
      <c r="E321" s="12"/>
      <c r="F321" s="12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4.75" customHeight="1">
      <c r="A322" s="11"/>
      <c r="B322" s="6"/>
      <c r="C322" s="11"/>
      <c r="D322" s="11"/>
      <c r="E322" s="12"/>
      <c r="F322" s="12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4.75" customHeight="1">
      <c r="A323" s="11"/>
      <c r="B323" s="6"/>
      <c r="C323" s="11"/>
      <c r="D323" s="11"/>
      <c r="E323" s="12"/>
      <c r="F323" s="12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4.75" customHeight="1">
      <c r="A324" s="11"/>
      <c r="B324" s="6"/>
      <c r="C324" s="11"/>
      <c r="D324" s="11"/>
      <c r="E324" s="12"/>
      <c r="F324" s="12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4.75" customHeight="1">
      <c r="A325" s="11"/>
      <c r="B325" s="6"/>
      <c r="C325" s="11"/>
      <c r="D325" s="11"/>
      <c r="E325" s="12"/>
      <c r="F325" s="12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4.75" customHeight="1">
      <c r="A326" s="11"/>
      <c r="B326" s="6"/>
      <c r="C326" s="11"/>
      <c r="D326" s="11"/>
      <c r="E326" s="12"/>
      <c r="F326" s="12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4.75" customHeight="1">
      <c r="A327" s="11"/>
      <c r="B327" s="6"/>
      <c r="C327" s="11"/>
      <c r="D327" s="11"/>
      <c r="E327" s="12"/>
      <c r="F327" s="12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4.75" customHeight="1">
      <c r="A328" s="11"/>
      <c r="B328" s="6"/>
      <c r="C328" s="11"/>
      <c r="D328" s="11"/>
      <c r="E328" s="12"/>
      <c r="F328" s="12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4.75" customHeight="1">
      <c r="A329" s="11"/>
      <c r="B329" s="6"/>
      <c r="C329" s="11"/>
      <c r="D329" s="11"/>
      <c r="E329" s="12"/>
      <c r="F329" s="12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4.75" customHeight="1">
      <c r="A330" s="11"/>
      <c r="B330" s="6"/>
      <c r="C330" s="11"/>
      <c r="D330" s="11"/>
      <c r="E330" s="12"/>
      <c r="F330" s="12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4.75" customHeight="1">
      <c r="A331" s="11"/>
      <c r="B331" s="6"/>
      <c r="C331" s="11"/>
      <c r="D331" s="11"/>
      <c r="E331" s="12"/>
      <c r="F331" s="12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4.75" customHeight="1">
      <c r="A332" s="11"/>
      <c r="B332" s="6"/>
      <c r="C332" s="11"/>
      <c r="D332" s="11"/>
      <c r="E332" s="12"/>
      <c r="F332" s="12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4.75" customHeight="1">
      <c r="A333" s="11"/>
      <c r="B333" s="6"/>
      <c r="C333" s="11"/>
      <c r="D333" s="11"/>
      <c r="E333" s="12"/>
      <c r="F333" s="12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4.75" customHeight="1">
      <c r="A334" s="11"/>
      <c r="B334" s="6"/>
      <c r="C334" s="11"/>
      <c r="D334" s="11"/>
      <c r="E334" s="12"/>
      <c r="F334" s="12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4.75" customHeight="1">
      <c r="A335" s="11"/>
      <c r="B335" s="6"/>
      <c r="C335" s="11"/>
      <c r="D335" s="11"/>
      <c r="E335" s="12"/>
      <c r="F335" s="12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4.75" customHeight="1">
      <c r="A336" s="11"/>
      <c r="B336" s="6"/>
      <c r="C336" s="11"/>
      <c r="D336" s="11"/>
      <c r="E336" s="12"/>
      <c r="F336" s="12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4.75" customHeight="1">
      <c r="A337" s="11"/>
      <c r="B337" s="6"/>
      <c r="C337" s="11"/>
      <c r="D337" s="11"/>
      <c r="E337" s="12"/>
      <c r="F337" s="12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4.75" customHeight="1">
      <c r="A338" s="11"/>
      <c r="B338" s="6"/>
      <c r="C338" s="11"/>
      <c r="D338" s="11"/>
      <c r="E338" s="12"/>
      <c r="F338" s="12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4.75" customHeight="1">
      <c r="A339" s="11"/>
      <c r="B339" s="6"/>
      <c r="C339" s="11"/>
      <c r="D339" s="11"/>
      <c r="E339" s="12"/>
      <c r="F339" s="12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4.75" customHeight="1">
      <c r="A340" s="11"/>
      <c r="B340" s="6"/>
      <c r="C340" s="11"/>
      <c r="D340" s="11"/>
      <c r="E340" s="12"/>
      <c r="F340" s="12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4.75" customHeight="1">
      <c r="A341" s="11"/>
      <c r="B341" s="6"/>
      <c r="C341" s="11"/>
      <c r="D341" s="11"/>
      <c r="E341" s="12"/>
      <c r="F341" s="12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4.75" customHeight="1">
      <c r="A342" s="11"/>
      <c r="B342" s="6"/>
      <c r="C342" s="11"/>
      <c r="D342" s="11"/>
      <c r="E342" s="12"/>
      <c r="F342" s="12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4.75" customHeight="1">
      <c r="A343" s="11"/>
      <c r="B343" s="6"/>
      <c r="C343" s="11"/>
      <c r="D343" s="11"/>
      <c r="E343" s="12"/>
      <c r="F343" s="12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4.75" customHeight="1">
      <c r="A344" s="11"/>
      <c r="B344" s="6"/>
      <c r="C344" s="11"/>
      <c r="D344" s="11"/>
      <c r="E344" s="12"/>
      <c r="F344" s="12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4.75" customHeight="1">
      <c r="A345" s="11"/>
      <c r="B345" s="6"/>
      <c r="C345" s="11"/>
      <c r="D345" s="11"/>
      <c r="E345" s="12"/>
      <c r="F345" s="12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4.75" customHeight="1">
      <c r="A346" s="11"/>
      <c r="B346" s="6"/>
      <c r="C346" s="11"/>
      <c r="D346" s="11"/>
      <c r="E346" s="12"/>
      <c r="F346" s="12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4.75" customHeight="1">
      <c r="A347" s="11"/>
      <c r="B347" s="6"/>
      <c r="C347" s="11"/>
      <c r="D347" s="11"/>
      <c r="E347" s="12"/>
      <c r="F347" s="12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4.75" customHeight="1">
      <c r="A348" s="11"/>
      <c r="B348" s="6"/>
      <c r="C348" s="11"/>
      <c r="D348" s="11"/>
      <c r="E348" s="12"/>
      <c r="F348" s="12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4.75" customHeight="1">
      <c r="A349" s="11"/>
      <c r="B349" s="6"/>
      <c r="C349" s="11"/>
      <c r="D349" s="11"/>
      <c r="E349" s="12"/>
      <c r="F349" s="12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4.75" customHeight="1">
      <c r="A350" s="11"/>
      <c r="B350" s="6"/>
      <c r="C350" s="11"/>
      <c r="D350" s="11"/>
      <c r="E350" s="12"/>
      <c r="F350" s="12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4.75" customHeight="1">
      <c r="A351" s="11"/>
      <c r="B351" s="6"/>
      <c r="C351" s="11"/>
      <c r="D351" s="11"/>
      <c r="E351" s="12"/>
      <c r="F351" s="12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4.75" customHeight="1">
      <c r="A352" s="11"/>
      <c r="B352" s="6"/>
      <c r="C352" s="11"/>
      <c r="D352" s="11"/>
      <c r="E352" s="12"/>
      <c r="F352" s="12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4.75" customHeight="1">
      <c r="A353" s="11"/>
      <c r="B353" s="6"/>
      <c r="C353" s="11"/>
      <c r="D353" s="11"/>
      <c r="E353" s="12"/>
      <c r="F353" s="12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4.75" customHeight="1">
      <c r="A354" s="11"/>
      <c r="B354" s="6"/>
      <c r="C354" s="11"/>
      <c r="D354" s="11"/>
      <c r="E354" s="12"/>
      <c r="F354" s="12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4.75" customHeight="1">
      <c r="A355" s="11"/>
      <c r="B355" s="6"/>
      <c r="C355" s="11"/>
      <c r="D355" s="11"/>
      <c r="E355" s="12"/>
      <c r="F355" s="12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4.75" customHeight="1">
      <c r="A356" s="11"/>
      <c r="B356" s="6"/>
      <c r="C356" s="11"/>
      <c r="D356" s="11"/>
      <c r="E356" s="12"/>
      <c r="F356" s="12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4.75" customHeight="1">
      <c r="A357" s="11"/>
      <c r="B357" s="6"/>
      <c r="C357" s="11"/>
      <c r="D357" s="11"/>
      <c r="E357" s="12"/>
      <c r="F357" s="12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4.75" customHeight="1">
      <c r="A358" s="11"/>
      <c r="B358" s="6"/>
      <c r="C358" s="11"/>
      <c r="D358" s="11"/>
      <c r="E358" s="12"/>
      <c r="F358" s="12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4.75" customHeight="1">
      <c r="A359" s="11"/>
      <c r="B359" s="6"/>
      <c r="C359" s="11"/>
      <c r="D359" s="11"/>
      <c r="E359" s="12"/>
      <c r="F359" s="12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4.75" customHeight="1">
      <c r="A360" s="11"/>
      <c r="B360" s="6"/>
      <c r="C360" s="11"/>
      <c r="D360" s="11"/>
      <c r="E360" s="12"/>
      <c r="F360" s="12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4.75" customHeight="1">
      <c r="A361" s="11"/>
      <c r="B361" s="6"/>
      <c r="C361" s="11"/>
      <c r="D361" s="11"/>
      <c r="E361" s="12"/>
      <c r="F361" s="12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4.75" customHeight="1">
      <c r="A362" s="11"/>
      <c r="B362" s="6"/>
      <c r="C362" s="11"/>
      <c r="D362" s="11"/>
      <c r="E362" s="12"/>
      <c r="F362" s="12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4.75" customHeight="1">
      <c r="A363" s="11"/>
      <c r="B363" s="6"/>
      <c r="C363" s="11"/>
      <c r="D363" s="11"/>
      <c r="E363" s="12"/>
      <c r="F363" s="12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4.75" customHeight="1">
      <c r="A364" s="11"/>
      <c r="B364" s="6"/>
      <c r="C364" s="11"/>
      <c r="D364" s="11"/>
      <c r="E364" s="12"/>
      <c r="F364" s="12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4.75" customHeight="1">
      <c r="A365" s="11"/>
      <c r="B365" s="6"/>
      <c r="C365" s="11"/>
      <c r="D365" s="11"/>
      <c r="E365" s="12"/>
      <c r="F365" s="12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4.75" customHeight="1">
      <c r="A366" s="11"/>
      <c r="B366" s="6"/>
      <c r="C366" s="11"/>
      <c r="D366" s="11"/>
      <c r="E366" s="12"/>
      <c r="F366" s="12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4.75" customHeight="1">
      <c r="A367" s="11"/>
      <c r="B367" s="6"/>
      <c r="C367" s="11"/>
      <c r="D367" s="11"/>
      <c r="E367" s="12"/>
      <c r="F367" s="12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4.75" customHeight="1">
      <c r="A368" s="11"/>
      <c r="B368" s="6"/>
      <c r="C368" s="11"/>
      <c r="D368" s="11"/>
      <c r="E368" s="12"/>
      <c r="F368" s="12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4.75" customHeight="1">
      <c r="A369" s="11"/>
      <c r="B369" s="6"/>
      <c r="C369" s="11"/>
      <c r="D369" s="11"/>
      <c r="E369" s="12"/>
      <c r="F369" s="12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4.75" customHeight="1">
      <c r="A370" s="11"/>
      <c r="B370" s="6"/>
      <c r="C370" s="11"/>
      <c r="D370" s="11"/>
      <c r="E370" s="12"/>
      <c r="F370" s="12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4.75" customHeight="1">
      <c r="A371" s="11"/>
      <c r="B371" s="6"/>
      <c r="C371" s="11"/>
      <c r="D371" s="11"/>
      <c r="E371" s="12"/>
      <c r="F371" s="12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4.75" customHeight="1">
      <c r="A372" s="11"/>
      <c r="B372" s="6"/>
      <c r="C372" s="11"/>
      <c r="D372" s="11"/>
      <c r="E372" s="12"/>
      <c r="F372" s="12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4.75" customHeight="1">
      <c r="A373" s="11"/>
      <c r="B373" s="6"/>
      <c r="C373" s="11"/>
      <c r="D373" s="11"/>
      <c r="E373" s="12"/>
      <c r="F373" s="12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4.75" customHeight="1">
      <c r="A374" s="11"/>
      <c r="B374" s="6"/>
      <c r="C374" s="11"/>
      <c r="D374" s="11"/>
      <c r="E374" s="12"/>
      <c r="F374" s="12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4.75" customHeight="1">
      <c r="A375" s="11"/>
      <c r="B375" s="6"/>
      <c r="C375" s="11"/>
      <c r="D375" s="11"/>
      <c r="E375" s="12"/>
      <c r="F375" s="12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4.75" customHeight="1">
      <c r="A376" s="11"/>
      <c r="B376" s="6"/>
      <c r="C376" s="11"/>
      <c r="D376" s="11"/>
      <c r="E376" s="12"/>
      <c r="F376" s="12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4.75" customHeight="1">
      <c r="A377" s="11"/>
      <c r="B377" s="6"/>
      <c r="C377" s="11"/>
      <c r="D377" s="11"/>
      <c r="E377" s="12"/>
      <c r="F377" s="12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4.75" customHeight="1">
      <c r="A378" s="11"/>
      <c r="B378" s="6"/>
      <c r="C378" s="11"/>
      <c r="D378" s="11"/>
      <c r="E378" s="12"/>
      <c r="F378" s="12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4.75" customHeight="1">
      <c r="A379" s="11"/>
      <c r="B379" s="6"/>
      <c r="C379" s="11"/>
      <c r="D379" s="11"/>
      <c r="E379" s="12"/>
      <c r="F379" s="12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4.75" customHeight="1">
      <c r="A380" s="11"/>
      <c r="B380" s="6"/>
      <c r="C380" s="11"/>
      <c r="D380" s="11"/>
      <c r="E380" s="12"/>
      <c r="F380" s="12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4.75" customHeight="1">
      <c r="A381" s="11"/>
      <c r="B381" s="6"/>
      <c r="C381" s="11"/>
      <c r="D381" s="11"/>
      <c r="E381" s="12"/>
      <c r="F381" s="12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4.75" customHeight="1">
      <c r="A382" s="11"/>
      <c r="B382" s="6"/>
      <c r="C382" s="11"/>
      <c r="D382" s="11"/>
      <c r="E382" s="12"/>
      <c r="F382" s="12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4.75" customHeight="1">
      <c r="A383" s="11"/>
      <c r="B383" s="6"/>
      <c r="C383" s="11"/>
      <c r="D383" s="11"/>
      <c r="E383" s="12"/>
      <c r="F383" s="12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4.75" customHeight="1">
      <c r="A384" s="11"/>
      <c r="B384" s="6"/>
      <c r="C384" s="11"/>
      <c r="D384" s="11"/>
      <c r="E384" s="12"/>
      <c r="F384" s="12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4.75" customHeight="1">
      <c r="A385" s="11"/>
      <c r="B385" s="6"/>
      <c r="C385" s="11"/>
      <c r="D385" s="11"/>
      <c r="E385" s="12"/>
      <c r="F385" s="12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4.75" customHeight="1">
      <c r="A386" s="11"/>
      <c r="B386" s="6"/>
      <c r="C386" s="11"/>
      <c r="D386" s="11"/>
      <c r="E386" s="12"/>
      <c r="F386" s="12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4.75" customHeight="1">
      <c r="A387" s="11"/>
      <c r="B387" s="6"/>
      <c r="C387" s="11"/>
      <c r="D387" s="11"/>
      <c r="E387" s="12"/>
      <c r="F387" s="12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4.75" customHeight="1">
      <c r="A388" s="11"/>
      <c r="B388" s="6"/>
      <c r="C388" s="11"/>
      <c r="D388" s="11"/>
      <c r="E388" s="12"/>
      <c r="F388" s="12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4.75" customHeight="1">
      <c r="A389" s="11"/>
      <c r="B389" s="6"/>
      <c r="C389" s="11"/>
      <c r="D389" s="11"/>
      <c r="E389" s="12"/>
      <c r="F389" s="12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4.75" customHeight="1">
      <c r="A390" s="11"/>
      <c r="B390" s="6"/>
      <c r="C390" s="11"/>
      <c r="D390" s="11"/>
      <c r="E390" s="12"/>
      <c r="F390" s="12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4.75" customHeight="1">
      <c r="A391" s="11"/>
      <c r="B391" s="6"/>
      <c r="C391" s="11"/>
      <c r="D391" s="11"/>
      <c r="E391" s="12"/>
      <c r="F391" s="12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4.75" customHeight="1">
      <c r="A392" s="11"/>
      <c r="B392" s="6"/>
      <c r="C392" s="11"/>
      <c r="D392" s="11"/>
      <c r="E392" s="12"/>
      <c r="F392" s="12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4.75" customHeight="1">
      <c r="A393" s="11"/>
      <c r="B393" s="6"/>
      <c r="C393" s="11"/>
      <c r="D393" s="11"/>
      <c r="E393" s="12"/>
      <c r="F393" s="12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4.75" customHeight="1">
      <c r="A394" s="11"/>
      <c r="B394" s="6"/>
      <c r="C394" s="11"/>
      <c r="D394" s="11"/>
      <c r="E394" s="12"/>
      <c r="F394" s="12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4.75" customHeight="1">
      <c r="A395" s="11"/>
      <c r="B395" s="6"/>
      <c r="C395" s="11"/>
      <c r="D395" s="11"/>
      <c r="E395" s="12"/>
      <c r="F395" s="12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4.75" customHeight="1">
      <c r="A396" s="11"/>
      <c r="B396" s="6"/>
      <c r="C396" s="11"/>
      <c r="D396" s="11"/>
      <c r="E396" s="12"/>
      <c r="F396" s="12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4.75" customHeight="1">
      <c r="A397" s="11"/>
      <c r="B397" s="6"/>
      <c r="C397" s="11"/>
      <c r="D397" s="11"/>
      <c r="E397" s="12"/>
      <c r="F397" s="12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4.75" customHeight="1">
      <c r="A398" s="11"/>
      <c r="B398" s="6"/>
      <c r="C398" s="11"/>
      <c r="D398" s="11"/>
      <c r="E398" s="12"/>
      <c r="F398" s="12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4.75" customHeight="1">
      <c r="A399" s="11"/>
      <c r="B399" s="6"/>
      <c r="C399" s="11"/>
      <c r="D399" s="11"/>
      <c r="E399" s="12"/>
      <c r="F399" s="12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4.75" customHeight="1">
      <c r="A400" s="11"/>
      <c r="B400" s="6"/>
      <c r="C400" s="11"/>
      <c r="D400" s="11"/>
      <c r="E400" s="12"/>
      <c r="F400" s="12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4.75" customHeight="1">
      <c r="A401" s="11"/>
      <c r="B401" s="6"/>
      <c r="C401" s="11"/>
      <c r="D401" s="11"/>
      <c r="E401" s="12"/>
      <c r="F401" s="12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4.75" customHeight="1">
      <c r="A402" s="11"/>
      <c r="B402" s="6"/>
      <c r="C402" s="11"/>
      <c r="D402" s="11"/>
      <c r="E402" s="12"/>
      <c r="F402" s="12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4.75" customHeight="1">
      <c r="A403" s="11"/>
      <c r="B403" s="6"/>
      <c r="C403" s="11"/>
      <c r="D403" s="11"/>
      <c r="E403" s="12"/>
      <c r="F403" s="12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4.75" customHeight="1">
      <c r="A404" s="11"/>
      <c r="B404" s="6"/>
      <c r="C404" s="11"/>
      <c r="D404" s="11"/>
      <c r="E404" s="12"/>
      <c r="F404" s="12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4.75" customHeight="1">
      <c r="A405" s="11"/>
      <c r="B405" s="6"/>
      <c r="C405" s="11"/>
      <c r="D405" s="11"/>
      <c r="E405" s="12"/>
      <c r="F405" s="12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4.75" customHeight="1">
      <c r="A406" s="11"/>
      <c r="B406" s="6"/>
      <c r="C406" s="11"/>
      <c r="D406" s="11"/>
      <c r="E406" s="12"/>
      <c r="F406" s="12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4.75" customHeight="1">
      <c r="A407" s="11"/>
      <c r="B407" s="6"/>
      <c r="C407" s="11"/>
      <c r="D407" s="11"/>
      <c r="E407" s="12"/>
      <c r="F407" s="12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4.75" customHeight="1">
      <c r="A408" s="11"/>
      <c r="B408" s="6"/>
      <c r="C408" s="11"/>
      <c r="D408" s="11"/>
      <c r="E408" s="12"/>
      <c r="F408" s="12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4.75" customHeight="1">
      <c r="A409" s="11"/>
      <c r="B409" s="6"/>
      <c r="C409" s="11"/>
      <c r="D409" s="11"/>
      <c r="E409" s="12"/>
      <c r="F409" s="12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4.75" customHeight="1">
      <c r="A410" s="11"/>
      <c r="B410" s="6"/>
      <c r="C410" s="11"/>
      <c r="D410" s="11"/>
      <c r="E410" s="12"/>
      <c r="F410" s="12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4.75" customHeight="1">
      <c r="A411" s="11"/>
      <c r="B411" s="6"/>
      <c r="C411" s="11"/>
      <c r="D411" s="11"/>
      <c r="E411" s="12"/>
      <c r="F411" s="12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4.75" customHeight="1">
      <c r="A412" s="11"/>
      <c r="B412" s="6"/>
      <c r="C412" s="11"/>
      <c r="D412" s="11"/>
      <c r="E412" s="12"/>
      <c r="F412" s="12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4.75" customHeight="1">
      <c r="A413" s="11"/>
      <c r="B413" s="6"/>
      <c r="C413" s="11"/>
      <c r="D413" s="11"/>
      <c r="E413" s="12"/>
      <c r="F413" s="12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4.75" customHeight="1">
      <c r="A414" s="11"/>
      <c r="B414" s="6"/>
      <c r="C414" s="11"/>
      <c r="D414" s="11"/>
      <c r="E414" s="12"/>
      <c r="F414" s="12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4.75" customHeight="1">
      <c r="A415" s="11"/>
      <c r="B415" s="6"/>
      <c r="C415" s="11"/>
      <c r="D415" s="11"/>
      <c r="E415" s="12"/>
      <c r="F415" s="12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4.75" customHeight="1">
      <c r="A416" s="11"/>
      <c r="B416" s="6"/>
      <c r="C416" s="11"/>
      <c r="D416" s="11"/>
      <c r="E416" s="12"/>
      <c r="F416" s="12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4.75" customHeight="1">
      <c r="A417" s="11"/>
      <c r="B417" s="6"/>
      <c r="C417" s="11"/>
      <c r="D417" s="11"/>
      <c r="E417" s="12"/>
      <c r="F417" s="12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4.75" customHeight="1">
      <c r="A418" s="11"/>
      <c r="B418" s="6"/>
      <c r="C418" s="11"/>
      <c r="D418" s="11"/>
      <c r="E418" s="12"/>
      <c r="F418" s="12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4.75" customHeight="1">
      <c r="A419" s="11"/>
      <c r="B419" s="6"/>
      <c r="C419" s="11"/>
      <c r="D419" s="11"/>
      <c r="E419" s="12"/>
      <c r="F419" s="12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4.75" customHeight="1">
      <c r="A420" s="11"/>
      <c r="B420" s="6"/>
      <c r="C420" s="11"/>
      <c r="D420" s="11"/>
      <c r="E420" s="12"/>
      <c r="F420" s="12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4.75" customHeight="1">
      <c r="A421" s="11"/>
      <c r="B421" s="6"/>
      <c r="C421" s="11"/>
      <c r="D421" s="11"/>
      <c r="E421" s="12"/>
      <c r="F421" s="12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4.75" customHeight="1">
      <c r="A422" s="11"/>
      <c r="B422" s="6"/>
      <c r="C422" s="11"/>
      <c r="D422" s="11"/>
      <c r="E422" s="12"/>
      <c r="F422" s="12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4.75" customHeight="1">
      <c r="A423" s="11"/>
      <c r="B423" s="6"/>
      <c r="C423" s="11"/>
      <c r="D423" s="11"/>
      <c r="E423" s="12"/>
      <c r="F423" s="12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4.75" customHeight="1">
      <c r="A424" s="11"/>
      <c r="B424" s="6"/>
      <c r="C424" s="11"/>
      <c r="D424" s="11"/>
      <c r="E424" s="12"/>
      <c r="F424" s="12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4.75" customHeight="1">
      <c r="A425" s="11"/>
      <c r="B425" s="6"/>
      <c r="C425" s="11"/>
      <c r="D425" s="11"/>
      <c r="E425" s="12"/>
      <c r="F425" s="12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4.75" customHeight="1">
      <c r="A426" s="11"/>
      <c r="B426" s="6"/>
      <c r="C426" s="11"/>
      <c r="D426" s="11"/>
      <c r="E426" s="12"/>
      <c r="F426" s="12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4.75" customHeight="1">
      <c r="A427" s="11"/>
      <c r="B427" s="6"/>
      <c r="C427" s="11"/>
      <c r="D427" s="11"/>
      <c r="E427" s="12"/>
      <c r="F427" s="12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4.75" customHeight="1">
      <c r="A428" s="11"/>
      <c r="B428" s="6"/>
      <c r="C428" s="11"/>
      <c r="D428" s="11"/>
      <c r="E428" s="12"/>
      <c r="F428" s="12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4.75" customHeight="1">
      <c r="A429" s="11"/>
      <c r="B429" s="6"/>
      <c r="C429" s="11"/>
      <c r="D429" s="11"/>
      <c r="E429" s="12"/>
      <c r="F429" s="12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4.75" customHeight="1">
      <c r="A430" s="11"/>
      <c r="B430" s="6"/>
      <c r="C430" s="11"/>
      <c r="D430" s="11"/>
      <c r="E430" s="12"/>
      <c r="F430" s="12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4.75" customHeight="1">
      <c r="A431" s="11"/>
      <c r="B431" s="6"/>
      <c r="C431" s="11"/>
      <c r="D431" s="11"/>
      <c r="E431" s="12"/>
      <c r="F431" s="12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4.75" customHeight="1">
      <c r="A432" s="11"/>
      <c r="B432" s="6"/>
      <c r="C432" s="11"/>
      <c r="D432" s="11"/>
      <c r="E432" s="12"/>
      <c r="F432" s="12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4.75" customHeight="1">
      <c r="A433" s="11"/>
      <c r="B433" s="6"/>
      <c r="C433" s="11"/>
      <c r="D433" s="11"/>
      <c r="E433" s="12"/>
      <c r="F433" s="12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4.75" customHeight="1">
      <c r="A434" s="11"/>
      <c r="B434" s="6"/>
      <c r="C434" s="11"/>
      <c r="D434" s="11"/>
      <c r="E434" s="12"/>
      <c r="F434" s="12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4.75" customHeight="1">
      <c r="A435" s="11"/>
      <c r="B435" s="6"/>
      <c r="C435" s="11"/>
      <c r="D435" s="11"/>
      <c r="E435" s="12"/>
      <c r="F435" s="12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4.75" customHeight="1">
      <c r="A436" s="11"/>
      <c r="B436" s="6"/>
      <c r="C436" s="11"/>
      <c r="D436" s="11"/>
      <c r="E436" s="12"/>
      <c r="F436" s="12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4.75" customHeight="1">
      <c r="A437" s="11"/>
      <c r="B437" s="6"/>
      <c r="C437" s="11"/>
      <c r="D437" s="11"/>
      <c r="E437" s="12"/>
      <c r="F437" s="12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4.75" customHeight="1">
      <c r="A438" s="11"/>
      <c r="B438" s="6"/>
      <c r="C438" s="11"/>
      <c r="D438" s="11"/>
      <c r="E438" s="12"/>
      <c r="F438" s="12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4.75" customHeight="1">
      <c r="A439" s="11"/>
      <c r="B439" s="6"/>
      <c r="C439" s="11"/>
      <c r="D439" s="11"/>
      <c r="E439" s="12"/>
      <c r="F439" s="12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4.75" customHeight="1">
      <c r="A440" s="11"/>
      <c r="B440" s="6"/>
      <c r="C440" s="11"/>
      <c r="D440" s="11"/>
      <c r="E440" s="12"/>
      <c r="F440" s="12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4.75" customHeight="1">
      <c r="A441" s="11"/>
      <c r="B441" s="6"/>
      <c r="C441" s="11"/>
      <c r="D441" s="11"/>
      <c r="E441" s="12"/>
      <c r="F441" s="12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4.75" customHeight="1">
      <c r="A442" s="11"/>
      <c r="B442" s="6"/>
      <c r="C442" s="11"/>
      <c r="D442" s="11"/>
      <c r="E442" s="12"/>
      <c r="F442" s="12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4.75" customHeight="1">
      <c r="A443" s="11"/>
      <c r="B443" s="6"/>
      <c r="C443" s="11"/>
      <c r="D443" s="11"/>
      <c r="E443" s="12"/>
      <c r="F443" s="12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4.75" customHeight="1">
      <c r="A444" s="11"/>
      <c r="B444" s="6"/>
      <c r="C444" s="11"/>
      <c r="D444" s="11"/>
      <c r="E444" s="12"/>
      <c r="F444" s="12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4.75" customHeight="1">
      <c r="A445" s="11"/>
      <c r="B445" s="6"/>
      <c r="C445" s="11"/>
      <c r="D445" s="11"/>
      <c r="E445" s="12"/>
      <c r="F445" s="12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4.75" customHeight="1">
      <c r="A446" s="11"/>
      <c r="B446" s="6"/>
      <c r="C446" s="11"/>
      <c r="D446" s="11"/>
      <c r="E446" s="12"/>
      <c r="F446" s="12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4.75" customHeight="1">
      <c r="A447" s="11"/>
      <c r="B447" s="6"/>
      <c r="C447" s="11"/>
      <c r="D447" s="11"/>
      <c r="E447" s="12"/>
      <c r="F447" s="12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4.75" customHeight="1">
      <c r="A448" s="11"/>
      <c r="B448" s="6"/>
      <c r="C448" s="11"/>
      <c r="D448" s="11"/>
      <c r="E448" s="12"/>
      <c r="F448" s="12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4.75" customHeight="1">
      <c r="A449" s="11"/>
      <c r="B449" s="6"/>
      <c r="C449" s="11"/>
      <c r="D449" s="11"/>
      <c r="E449" s="12"/>
      <c r="F449" s="12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4.75" customHeight="1">
      <c r="A450" s="11"/>
      <c r="B450" s="6"/>
      <c r="C450" s="11"/>
      <c r="D450" s="11"/>
      <c r="E450" s="12"/>
      <c r="F450" s="12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4.75" customHeight="1">
      <c r="A451" s="11"/>
      <c r="B451" s="6"/>
      <c r="C451" s="11"/>
      <c r="D451" s="11"/>
      <c r="E451" s="12"/>
      <c r="F451" s="12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4.75" customHeight="1">
      <c r="A452" s="11"/>
      <c r="B452" s="6"/>
      <c r="C452" s="11"/>
      <c r="D452" s="11"/>
      <c r="E452" s="12"/>
      <c r="F452" s="12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4.75" customHeight="1">
      <c r="A453" s="11"/>
      <c r="B453" s="6"/>
      <c r="C453" s="11"/>
      <c r="D453" s="11"/>
      <c r="E453" s="12"/>
      <c r="F453" s="12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4.75" customHeight="1">
      <c r="A454" s="11"/>
      <c r="B454" s="6"/>
      <c r="C454" s="11"/>
      <c r="D454" s="11"/>
      <c r="E454" s="12"/>
      <c r="F454" s="12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4.75" customHeight="1">
      <c r="A455" s="11"/>
      <c r="B455" s="6"/>
      <c r="C455" s="11"/>
      <c r="D455" s="11"/>
      <c r="E455" s="12"/>
      <c r="F455" s="12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4.75" customHeight="1">
      <c r="A456" s="11"/>
      <c r="B456" s="6"/>
      <c r="C456" s="11"/>
      <c r="D456" s="11"/>
      <c r="E456" s="12"/>
      <c r="F456" s="12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4.75" customHeight="1">
      <c r="A457" s="11"/>
      <c r="B457" s="6"/>
      <c r="C457" s="11"/>
      <c r="D457" s="11"/>
      <c r="E457" s="12"/>
      <c r="F457" s="12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4.75" customHeight="1">
      <c r="A458" s="11"/>
      <c r="B458" s="6"/>
      <c r="C458" s="11"/>
      <c r="D458" s="11"/>
      <c r="E458" s="12"/>
      <c r="F458" s="12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4.75" customHeight="1">
      <c r="A459" s="11"/>
      <c r="B459" s="6"/>
      <c r="C459" s="11"/>
      <c r="D459" s="11"/>
      <c r="E459" s="12"/>
      <c r="F459" s="12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4.75" customHeight="1">
      <c r="A460" s="11"/>
      <c r="B460" s="6"/>
      <c r="C460" s="11"/>
      <c r="D460" s="11"/>
      <c r="E460" s="12"/>
      <c r="F460" s="12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4.75" customHeight="1">
      <c r="A461" s="11"/>
      <c r="B461" s="6"/>
      <c r="C461" s="11"/>
      <c r="D461" s="11"/>
      <c r="E461" s="12"/>
      <c r="F461" s="12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4.75" customHeight="1">
      <c r="A462" s="11"/>
      <c r="B462" s="6"/>
      <c r="C462" s="11"/>
      <c r="D462" s="11"/>
      <c r="E462" s="12"/>
      <c r="F462" s="12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4.75" customHeight="1">
      <c r="A463" s="11"/>
      <c r="B463" s="6"/>
      <c r="C463" s="11"/>
      <c r="D463" s="11"/>
      <c r="E463" s="12"/>
      <c r="F463" s="12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4.75" customHeight="1">
      <c r="A464" s="11"/>
      <c r="B464" s="6"/>
      <c r="C464" s="11"/>
      <c r="D464" s="11"/>
      <c r="E464" s="12"/>
      <c r="F464" s="12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4.75" customHeight="1">
      <c r="A465" s="11"/>
      <c r="B465" s="6"/>
      <c r="C465" s="11"/>
      <c r="D465" s="11"/>
      <c r="E465" s="12"/>
      <c r="F465" s="12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4.75" customHeight="1">
      <c r="A466" s="11"/>
      <c r="B466" s="6"/>
      <c r="C466" s="11"/>
      <c r="D466" s="11"/>
      <c r="E466" s="12"/>
      <c r="F466" s="12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4.75" customHeight="1">
      <c r="A467" s="11"/>
      <c r="B467" s="6"/>
      <c r="C467" s="11"/>
      <c r="D467" s="11"/>
      <c r="E467" s="12"/>
      <c r="F467" s="12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4.75" customHeight="1">
      <c r="A468" s="11"/>
      <c r="B468" s="6"/>
      <c r="C468" s="11"/>
      <c r="D468" s="11"/>
      <c r="E468" s="12"/>
      <c r="F468" s="12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4.75" customHeight="1">
      <c r="A469" s="11"/>
      <c r="B469" s="6"/>
      <c r="C469" s="11"/>
      <c r="D469" s="11"/>
      <c r="E469" s="12"/>
      <c r="F469" s="12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4.75" customHeight="1">
      <c r="A470" s="11"/>
      <c r="B470" s="6"/>
      <c r="C470" s="11"/>
      <c r="D470" s="11"/>
      <c r="E470" s="12"/>
      <c r="F470" s="12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4.75" customHeight="1">
      <c r="A471" s="11"/>
      <c r="B471" s="6"/>
      <c r="C471" s="11"/>
      <c r="D471" s="11"/>
      <c r="E471" s="12"/>
      <c r="F471" s="12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4.75" customHeight="1">
      <c r="A472" s="11"/>
      <c r="B472" s="6"/>
      <c r="C472" s="11"/>
      <c r="D472" s="11"/>
      <c r="E472" s="12"/>
      <c r="F472" s="12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4.75" customHeight="1">
      <c r="A473" s="11"/>
      <c r="B473" s="6"/>
      <c r="C473" s="11"/>
      <c r="D473" s="11"/>
      <c r="E473" s="12"/>
      <c r="F473" s="12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4.75" customHeight="1">
      <c r="A474" s="11"/>
      <c r="B474" s="6"/>
      <c r="C474" s="11"/>
      <c r="D474" s="11"/>
      <c r="E474" s="12"/>
      <c r="F474" s="12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4.75" customHeight="1">
      <c r="A475" s="11"/>
      <c r="B475" s="6"/>
      <c r="C475" s="11"/>
      <c r="D475" s="11"/>
      <c r="E475" s="12"/>
      <c r="F475" s="12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4.75" customHeight="1">
      <c r="A476" s="11"/>
      <c r="B476" s="6"/>
      <c r="C476" s="11"/>
      <c r="D476" s="11"/>
      <c r="E476" s="12"/>
      <c r="F476" s="12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4.75" customHeight="1">
      <c r="A477" s="11"/>
      <c r="B477" s="6"/>
      <c r="C477" s="11"/>
      <c r="D477" s="11"/>
      <c r="E477" s="12"/>
      <c r="F477" s="12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4.75" customHeight="1">
      <c r="A478" s="11"/>
      <c r="B478" s="6"/>
      <c r="C478" s="11"/>
      <c r="D478" s="11"/>
      <c r="E478" s="12"/>
      <c r="F478" s="12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4.75" customHeight="1">
      <c r="A479" s="11"/>
      <c r="B479" s="6"/>
      <c r="C479" s="11"/>
      <c r="D479" s="11"/>
      <c r="E479" s="12"/>
      <c r="F479" s="12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4.75" customHeight="1">
      <c r="A480" s="11"/>
      <c r="B480" s="6"/>
      <c r="C480" s="11"/>
      <c r="D480" s="11"/>
      <c r="E480" s="12"/>
      <c r="F480" s="12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4.75" customHeight="1">
      <c r="A481" s="11"/>
      <c r="B481" s="6"/>
      <c r="C481" s="11"/>
      <c r="D481" s="11"/>
      <c r="E481" s="12"/>
      <c r="F481" s="12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4.75" customHeight="1">
      <c r="A482" s="11"/>
      <c r="B482" s="6"/>
      <c r="C482" s="11"/>
      <c r="D482" s="11"/>
      <c r="E482" s="12"/>
      <c r="F482" s="12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4.75" customHeight="1">
      <c r="A483" s="11"/>
      <c r="B483" s="6"/>
      <c r="C483" s="11"/>
      <c r="D483" s="11"/>
      <c r="E483" s="12"/>
      <c r="F483" s="12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4.75" customHeight="1">
      <c r="A484" s="11"/>
      <c r="B484" s="6"/>
      <c r="C484" s="11"/>
      <c r="D484" s="11"/>
      <c r="E484" s="12"/>
      <c r="F484" s="12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4.75" customHeight="1">
      <c r="A485" s="11"/>
      <c r="B485" s="6"/>
      <c r="C485" s="11"/>
      <c r="D485" s="11"/>
      <c r="E485" s="12"/>
      <c r="F485" s="12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4.75" customHeight="1">
      <c r="A486" s="11"/>
      <c r="B486" s="6"/>
      <c r="C486" s="11"/>
      <c r="D486" s="11"/>
      <c r="E486" s="12"/>
      <c r="F486" s="12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4.75" customHeight="1">
      <c r="A487" s="11"/>
      <c r="B487" s="6"/>
      <c r="C487" s="11"/>
      <c r="D487" s="11"/>
      <c r="E487" s="12"/>
      <c r="F487" s="12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4.75" customHeight="1">
      <c r="A488" s="11"/>
      <c r="B488" s="6"/>
      <c r="C488" s="11"/>
      <c r="D488" s="11"/>
      <c r="E488" s="12"/>
      <c r="F488" s="12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4.75" customHeight="1">
      <c r="A489" s="11"/>
      <c r="B489" s="6"/>
      <c r="C489" s="11"/>
      <c r="D489" s="11"/>
      <c r="E489" s="12"/>
      <c r="F489" s="12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4.75" customHeight="1">
      <c r="A490" s="11"/>
      <c r="B490" s="6"/>
      <c r="C490" s="11"/>
      <c r="D490" s="11"/>
      <c r="E490" s="12"/>
      <c r="F490" s="12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4.75" customHeight="1">
      <c r="A491" s="11"/>
      <c r="B491" s="6"/>
      <c r="C491" s="11"/>
      <c r="D491" s="11"/>
      <c r="E491" s="12"/>
      <c r="F491" s="12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4.75" customHeight="1">
      <c r="A492" s="11"/>
      <c r="B492" s="6"/>
      <c r="C492" s="11"/>
      <c r="D492" s="11"/>
      <c r="E492" s="12"/>
      <c r="F492" s="12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4.75" customHeight="1">
      <c r="A493" s="11"/>
      <c r="B493" s="6"/>
      <c r="C493" s="11"/>
      <c r="D493" s="11"/>
      <c r="E493" s="12"/>
      <c r="F493" s="12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4.75" customHeight="1">
      <c r="A494" s="11"/>
      <c r="B494" s="6"/>
      <c r="C494" s="11"/>
      <c r="D494" s="11"/>
      <c r="E494" s="12"/>
      <c r="F494" s="12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4.75" customHeight="1">
      <c r="A495" s="11"/>
      <c r="B495" s="6"/>
      <c r="C495" s="11"/>
      <c r="D495" s="11"/>
      <c r="E495" s="12"/>
      <c r="F495" s="12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4.75" customHeight="1">
      <c r="A496" s="11"/>
      <c r="B496" s="6"/>
      <c r="C496" s="11"/>
      <c r="D496" s="11"/>
      <c r="E496" s="12"/>
      <c r="F496" s="12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4.75" customHeight="1">
      <c r="A497" s="11"/>
      <c r="B497" s="6"/>
      <c r="C497" s="11"/>
      <c r="D497" s="11"/>
      <c r="E497" s="12"/>
      <c r="F497" s="12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4.75" customHeight="1">
      <c r="A498" s="11"/>
      <c r="B498" s="6"/>
      <c r="C498" s="11"/>
      <c r="D498" s="11"/>
      <c r="E498" s="12"/>
      <c r="F498" s="12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4.75" customHeight="1">
      <c r="A499" s="11"/>
      <c r="B499" s="6"/>
      <c r="C499" s="11"/>
      <c r="D499" s="11"/>
      <c r="E499" s="12"/>
      <c r="F499" s="12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4.75" customHeight="1">
      <c r="A500" s="11"/>
      <c r="B500" s="6"/>
      <c r="C500" s="11"/>
      <c r="D500" s="11"/>
      <c r="E500" s="12"/>
      <c r="F500" s="12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4.75" customHeight="1">
      <c r="A501" s="11"/>
      <c r="B501" s="6"/>
      <c r="C501" s="11"/>
      <c r="D501" s="11"/>
      <c r="E501" s="12"/>
      <c r="F501" s="12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4.75" customHeight="1">
      <c r="A502" s="11"/>
      <c r="B502" s="6"/>
      <c r="C502" s="11"/>
      <c r="D502" s="11"/>
      <c r="E502" s="12"/>
      <c r="F502" s="12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4.75" customHeight="1">
      <c r="A503" s="11"/>
      <c r="B503" s="6"/>
      <c r="C503" s="11"/>
      <c r="D503" s="11"/>
      <c r="E503" s="12"/>
      <c r="F503" s="12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4.75" customHeight="1">
      <c r="A504" s="11"/>
      <c r="B504" s="6"/>
      <c r="C504" s="11"/>
      <c r="D504" s="11"/>
      <c r="E504" s="12"/>
      <c r="F504" s="12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4.75" customHeight="1">
      <c r="A505" s="11"/>
      <c r="B505" s="6"/>
      <c r="C505" s="11"/>
      <c r="D505" s="11"/>
      <c r="E505" s="12"/>
      <c r="F505" s="12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4.75" customHeight="1">
      <c r="A506" s="11"/>
      <c r="B506" s="6"/>
      <c r="C506" s="11"/>
      <c r="D506" s="11"/>
      <c r="E506" s="12"/>
      <c r="F506" s="12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4.75" customHeight="1">
      <c r="A507" s="11"/>
      <c r="B507" s="6"/>
      <c r="C507" s="11"/>
      <c r="D507" s="11"/>
      <c r="E507" s="12"/>
      <c r="F507" s="12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4.75" customHeight="1">
      <c r="A508" s="11"/>
      <c r="B508" s="6"/>
      <c r="C508" s="11"/>
      <c r="D508" s="11"/>
      <c r="E508" s="12"/>
      <c r="F508" s="12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4.75" customHeight="1">
      <c r="A509" s="11"/>
      <c r="B509" s="6"/>
      <c r="C509" s="11"/>
      <c r="D509" s="11"/>
      <c r="E509" s="12"/>
      <c r="F509" s="12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4.75" customHeight="1">
      <c r="A510" s="11"/>
      <c r="B510" s="6"/>
      <c r="C510" s="11"/>
      <c r="D510" s="11"/>
      <c r="E510" s="12"/>
      <c r="F510" s="12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4.75" customHeight="1">
      <c r="A511" s="11"/>
      <c r="B511" s="6"/>
      <c r="C511" s="11"/>
      <c r="D511" s="11"/>
      <c r="E511" s="12"/>
      <c r="F511" s="12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4.75" customHeight="1">
      <c r="A512" s="11"/>
      <c r="B512" s="6"/>
      <c r="C512" s="11"/>
      <c r="D512" s="11"/>
      <c r="E512" s="12"/>
      <c r="F512" s="12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4.75" customHeight="1">
      <c r="A513" s="11"/>
      <c r="B513" s="6"/>
      <c r="C513" s="11"/>
      <c r="D513" s="11"/>
      <c r="E513" s="12"/>
      <c r="F513" s="12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4.75" customHeight="1">
      <c r="A514" s="11"/>
      <c r="B514" s="6"/>
      <c r="C514" s="11"/>
      <c r="D514" s="11"/>
      <c r="E514" s="12"/>
      <c r="F514" s="12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4.75" customHeight="1">
      <c r="A515" s="11"/>
      <c r="B515" s="6"/>
      <c r="C515" s="11"/>
      <c r="D515" s="11"/>
      <c r="E515" s="12"/>
      <c r="F515" s="12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4.75" customHeight="1">
      <c r="A516" s="11"/>
      <c r="B516" s="6"/>
      <c r="C516" s="11"/>
      <c r="D516" s="11"/>
      <c r="E516" s="12"/>
      <c r="F516" s="12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4.75" customHeight="1">
      <c r="A517" s="11"/>
      <c r="B517" s="6"/>
      <c r="C517" s="11"/>
      <c r="D517" s="11"/>
      <c r="E517" s="12"/>
      <c r="F517" s="12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4.75" customHeight="1">
      <c r="A518" s="11"/>
      <c r="B518" s="6"/>
      <c r="C518" s="11"/>
      <c r="D518" s="11"/>
      <c r="E518" s="12"/>
      <c r="F518" s="12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4.75" customHeight="1">
      <c r="A519" s="11"/>
      <c r="B519" s="6"/>
      <c r="C519" s="11"/>
      <c r="D519" s="11"/>
      <c r="E519" s="12"/>
      <c r="F519" s="12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4.75" customHeight="1">
      <c r="A520" s="11"/>
      <c r="B520" s="6"/>
      <c r="C520" s="11"/>
      <c r="D520" s="11"/>
      <c r="E520" s="12"/>
      <c r="F520" s="12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4.75" customHeight="1">
      <c r="A521" s="11"/>
      <c r="B521" s="6"/>
      <c r="C521" s="11"/>
      <c r="D521" s="11"/>
      <c r="E521" s="12"/>
      <c r="F521" s="12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4.75" customHeight="1">
      <c r="A522" s="11"/>
      <c r="B522" s="6"/>
      <c r="C522" s="11"/>
      <c r="D522" s="11"/>
      <c r="E522" s="12"/>
      <c r="F522" s="12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4.75" customHeight="1">
      <c r="A523" s="11"/>
      <c r="B523" s="6"/>
      <c r="C523" s="11"/>
      <c r="D523" s="11"/>
      <c r="E523" s="12"/>
      <c r="F523" s="12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4.75" customHeight="1">
      <c r="A524" s="11"/>
      <c r="B524" s="6"/>
      <c r="C524" s="11"/>
      <c r="D524" s="11"/>
      <c r="E524" s="12"/>
      <c r="F524" s="12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4.75" customHeight="1">
      <c r="A525" s="11"/>
      <c r="B525" s="6"/>
      <c r="C525" s="11"/>
      <c r="D525" s="11"/>
      <c r="E525" s="12"/>
      <c r="F525" s="12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4.75" customHeight="1">
      <c r="A526" s="11"/>
      <c r="B526" s="6"/>
      <c r="C526" s="11"/>
      <c r="D526" s="11"/>
      <c r="E526" s="12"/>
      <c r="F526" s="12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4.75" customHeight="1">
      <c r="A527" s="11"/>
      <c r="B527" s="6"/>
      <c r="C527" s="11"/>
      <c r="D527" s="11"/>
      <c r="E527" s="12"/>
      <c r="F527" s="12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4.75" customHeight="1">
      <c r="A528" s="11"/>
      <c r="B528" s="6"/>
      <c r="C528" s="11"/>
      <c r="D528" s="11"/>
      <c r="E528" s="12"/>
      <c r="F528" s="12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4.75" customHeight="1">
      <c r="A529" s="11"/>
      <c r="B529" s="6"/>
      <c r="C529" s="11"/>
      <c r="D529" s="11"/>
      <c r="E529" s="12"/>
      <c r="F529" s="12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4.75" customHeight="1">
      <c r="A530" s="11"/>
      <c r="B530" s="6"/>
      <c r="C530" s="11"/>
      <c r="D530" s="11"/>
      <c r="E530" s="12"/>
      <c r="F530" s="12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4.75" customHeight="1">
      <c r="A531" s="11"/>
      <c r="B531" s="6"/>
      <c r="C531" s="11"/>
      <c r="D531" s="11"/>
      <c r="E531" s="12"/>
      <c r="F531" s="12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4.75" customHeight="1">
      <c r="A532" s="11"/>
      <c r="B532" s="6"/>
      <c r="C532" s="11"/>
      <c r="D532" s="11"/>
      <c r="E532" s="12"/>
      <c r="F532" s="12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4.75" customHeight="1">
      <c r="A533" s="11"/>
      <c r="B533" s="6"/>
      <c r="C533" s="11"/>
      <c r="D533" s="11"/>
      <c r="E533" s="12"/>
      <c r="F533" s="12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4.75" customHeight="1">
      <c r="A534" s="11"/>
      <c r="B534" s="6"/>
      <c r="C534" s="11"/>
      <c r="D534" s="11"/>
      <c r="E534" s="12"/>
      <c r="F534" s="12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4.75" customHeight="1">
      <c r="A535" s="11"/>
      <c r="B535" s="6"/>
      <c r="C535" s="11"/>
      <c r="D535" s="11"/>
      <c r="E535" s="12"/>
      <c r="F535" s="12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4.75" customHeight="1">
      <c r="A536" s="11"/>
      <c r="B536" s="6"/>
      <c r="C536" s="11"/>
      <c r="D536" s="11"/>
      <c r="E536" s="12"/>
      <c r="F536" s="12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4.75" customHeight="1">
      <c r="A537" s="11"/>
      <c r="B537" s="6"/>
      <c r="C537" s="11"/>
      <c r="D537" s="11"/>
      <c r="E537" s="12"/>
      <c r="F537" s="12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4.75" customHeight="1">
      <c r="A538" s="11"/>
      <c r="B538" s="6"/>
      <c r="C538" s="11"/>
      <c r="D538" s="11"/>
      <c r="E538" s="12"/>
      <c r="F538" s="12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4.75" customHeight="1">
      <c r="A539" s="11"/>
      <c r="B539" s="6"/>
      <c r="C539" s="11"/>
      <c r="D539" s="11"/>
      <c r="E539" s="12"/>
      <c r="F539" s="12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4.75" customHeight="1">
      <c r="A540" s="11"/>
      <c r="B540" s="6"/>
      <c r="C540" s="11"/>
      <c r="D540" s="11"/>
      <c r="E540" s="12"/>
      <c r="F540" s="12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4.75" customHeight="1">
      <c r="A541" s="11"/>
      <c r="B541" s="6"/>
      <c r="C541" s="11"/>
      <c r="D541" s="11"/>
      <c r="E541" s="12"/>
      <c r="F541" s="12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4.75" customHeight="1">
      <c r="A542" s="11"/>
      <c r="B542" s="6"/>
      <c r="C542" s="11"/>
      <c r="D542" s="11"/>
      <c r="E542" s="12"/>
      <c r="F542" s="12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4.75" customHeight="1">
      <c r="A543" s="11"/>
      <c r="B543" s="6"/>
      <c r="C543" s="11"/>
      <c r="D543" s="11"/>
      <c r="E543" s="12"/>
      <c r="F543" s="12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4.75" customHeight="1">
      <c r="A544" s="11"/>
      <c r="B544" s="6"/>
      <c r="C544" s="11"/>
      <c r="D544" s="11"/>
      <c r="E544" s="12"/>
      <c r="F544" s="12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4.75" customHeight="1">
      <c r="A545" s="11"/>
      <c r="B545" s="6"/>
      <c r="C545" s="11"/>
      <c r="D545" s="11"/>
      <c r="E545" s="12"/>
      <c r="F545" s="12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4.75" customHeight="1">
      <c r="A546" s="11"/>
      <c r="B546" s="6"/>
      <c r="C546" s="11"/>
      <c r="D546" s="11"/>
      <c r="E546" s="12"/>
      <c r="F546" s="12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4.75" customHeight="1">
      <c r="A547" s="11"/>
      <c r="B547" s="6"/>
      <c r="C547" s="11"/>
      <c r="D547" s="11"/>
      <c r="E547" s="12"/>
      <c r="F547" s="12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4.75" customHeight="1">
      <c r="A548" s="11"/>
      <c r="B548" s="6"/>
      <c r="C548" s="11"/>
      <c r="D548" s="11"/>
      <c r="E548" s="12"/>
      <c r="F548" s="12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4.75" customHeight="1">
      <c r="A549" s="11"/>
      <c r="B549" s="6"/>
      <c r="C549" s="11"/>
      <c r="D549" s="11"/>
      <c r="E549" s="12"/>
      <c r="F549" s="12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4.75" customHeight="1">
      <c r="A550" s="11"/>
      <c r="B550" s="6"/>
      <c r="C550" s="11"/>
      <c r="D550" s="11"/>
      <c r="E550" s="12"/>
      <c r="F550" s="12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4.75" customHeight="1">
      <c r="A551" s="11"/>
      <c r="B551" s="6"/>
      <c r="C551" s="11"/>
      <c r="D551" s="11"/>
      <c r="E551" s="12"/>
      <c r="F551" s="12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4.75" customHeight="1">
      <c r="A552" s="11"/>
      <c r="B552" s="6"/>
      <c r="C552" s="11"/>
      <c r="D552" s="11"/>
      <c r="E552" s="12"/>
      <c r="F552" s="12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4.75" customHeight="1">
      <c r="A553" s="11"/>
      <c r="B553" s="6"/>
      <c r="C553" s="11"/>
      <c r="D553" s="11"/>
      <c r="E553" s="12"/>
      <c r="F553" s="12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4.75" customHeight="1">
      <c r="A554" s="11"/>
      <c r="B554" s="6"/>
      <c r="C554" s="11"/>
      <c r="D554" s="11"/>
      <c r="E554" s="12"/>
      <c r="F554" s="12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4.75" customHeight="1">
      <c r="A555" s="11"/>
      <c r="B555" s="6"/>
      <c r="C555" s="11"/>
      <c r="D555" s="11"/>
      <c r="E555" s="12"/>
      <c r="F555" s="12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4.75" customHeight="1">
      <c r="A556" s="11"/>
      <c r="B556" s="6"/>
      <c r="C556" s="11"/>
      <c r="D556" s="11"/>
      <c r="E556" s="12"/>
      <c r="F556" s="12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4.75" customHeight="1">
      <c r="A557" s="11"/>
      <c r="B557" s="6"/>
      <c r="C557" s="11"/>
      <c r="D557" s="11"/>
      <c r="E557" s="12"/>
      <c r="F557" s="12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4.75" customHeight="1">
      <c r="A558" s="11"/>
      <c r="B558" s="6"/>
      <c r="C558" s="11"/>
      <c r="D558" s="11"/>
      <c r="E558" s="12"/>
      <c r="F558" s="12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4.75" customHeight="1">
      <c r="A559" s="11"/>
      <c r="B559" s="6"/>
      <c r="C559" s="11"/>
      <c r="D559" s="11"/>
      <c r="E559" s="12"/>
      <c r="F559" s="12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4.75" customHeight="1">
      <c r="A560" s="11"/>
      <c r="B560" s="6"/>
      <c r="C560" s="11"/>
      <c r="D560" s="11"/>
      <c r="E560" s="12"/>
      <c r="F560" s="12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4.75" customHeight="1">
      <c r="A561" s="11"/>
      <c r="B561" s="6"/>
      <c r="C561" s="11"/>
      <c r="D561" s="11"/>
      <c r="E561" s="12"/>
      <c r="F561" s="12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4.75" customHeight="1">
      <c r="A562" s="11"/>
      <c r="B562" s="6"/>
      <c r="C562" s="11"/>
      <c r="D562" s="11"/>
      <c r="E562" s="12"/>
      <c r="F562" s="12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4.75" customHeight="1">
      <c r="A563" s="11"/>
      <c r="B563" s="6"/>
      <c r="C563" s="11"/>
      <c r="D563" s="11"/>
      <c r="E563" s="12"/>
      <c r="F563" s="12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4.75" customHeight="1">
      <c r="A564" s="11"/>
      <c r="B564" s="6"/>
      <c r="C564" s="11"/>
      <c r="D564" s="11"/>
      <c r="E564" s="12"/>
      <c r="F564" s="12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4.75" customHeight="1">
      <c r="A565" s="11"/>
      <c r="B565" s="6"/>
      <c r="C565" s="11"/>
      <c r="D565" s="11"/>
      <c r="E565" s="12"/>
      <c r="F565" s="12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4.75" customHeight="1">
      <c r="A566" s="11"/>
      <c r="B566" s="6"/>
      <c r="C566" s="11"/>
      <c r="D566" s="11"/>
      <c r="E566" s="12"/>
      <c r="F566" s="12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4.75" customHeight="1">
      <c r="A567" s="11"/>
      <c r="B567" s="6"/>
      <c r="C567" s="11"/>
      <c r="D567" s="11"/>
      <c r="E567" s="12"/>
      <c r="F567" s="12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4.75" customHeight="1">
      <c r="A568" s="11"/>
      <c r="B568" s="6"/>
      <c r="C568" s="11"/>
      <c r="D568" s="11"/>
      <c r="E568" s="12"/>
      <c r="F568" s="12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4.75" customHeight="1">
      <c r="A569" s="11"/>
      <c r="B569" s="6"/>
      <c r="C569" s="11"/>
      <c r="D569" s="11"/>
      <c r="E569" s="12"/>
      <c r="F569" s="12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4.75" customHeight="1">
      <c r="A570" s="11"/>
      <c r="B570" s="6"/>
      <c r="C570" s="11"/>
      <c r="D570" s="11"/>
      <c r="E570" s="12"/>
      <c r="F570" s="12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4.75" customHeight="1">
      <c r="A571" s="11"/>
      <c r="B571" s="6"/>
      <c r="C571" s="11"/>
      <c r="D571" s="11"/>
      <c r="E571" s="12"/>
      <c r="F571" s="12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4.75" customHeight="1">
      <c r="A572" s="11"/>
      <c r="B572" s="6"/>
      <c r="C572" s="11"/>
      <c r="D572" s="11"/>
      <c r="E572" s="12"/>
      <c r="F572" s="12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4.75" customHeight="1">
      <c r="A573" s="11"/>
      <c r="B573" s="6"/>
      <c r="C573" s="11"/>
      <c r="D573" s="11"/>
      <c r="E573" s="12"/>
      <c r="F573" s="12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4.75" customHeight="1">
      <c r="A574" s="11"/>
      <c r="B574" s="6"/>
      <c r="C574" s="11"/>
      <c r="D574" s="11"/>
      <c r="E574" s="12"/>
      <c r="F574" s="12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4.75" customHeight="1">
      <c r="A575" s="11"/>
      <c r="B575" s="6"/>
      <c r="C575" s="11"/>
      <c r="D575" s="11"/>
      <c r="E575" s="12"/>
      <c r="F575" s="12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4.75" customHeight="1">
      <c r="A576" s="11"/>
      <c r="B576" s="6"/>
      <c r="C576" s="11"/>
      <c r="D576" s="11"/>
      <c r="E576" s="12"/>
      <c r="F576" s="12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4.75" customHeight="1">
      <c r="A577" s="11"/>
      <c r="B577" s="6"/>
      <c r="C577" s="11"/>
      <c r="D577" s="11"/>
      <c r="E577" s="12"/>
      <c r="F577" s="12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4.75" customHeight="1">
      <c r="A578" s="11"/>
      <c r="B578" s="6"/>
      <c r="C578" s="11"/>
      <c r="D578" s="11"/>
      <c r="E578" s="12"/>
      <c r="F578" s="12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4.75" customHeight="1">
      <c r="A579" s="11"/>
      <c r="B579" s="6"/>
      <c r="C579" s="11"/>
      <c r="D579" s="11"/>
      <c r="E579" s="12"/>
      <c r="F579" s="12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4.75" customHeight="1">
      <c r="A580" s="11"/>
      <c r="B580" s="6"/>
      <c r="C580" s="11"/>
      <c r="D580" s="11"/>
      <c r="E580" s="12"/>
      <c r="F580" s="12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4.75" customHeight="1">
      <c r="A581" s="11"/>
      <c r="B581" s="6"/>
      <c r="C581" s="11"/>
      <c r="D581" s="11"/>
      <c r="E581" s="12"/>
      <c r="F581" s="12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4.75" customHeight="1">
      <c r="A582" s="11"/>
      <c r="B582" s="6"/>
      <c r="C582" s="11"/>
      <c r="D582" s="11"/>
      <c r="E582" s="12"/>
      <c r="F582" s="12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4.75" customHeight="1">
      <c r="A583" s="11"/>
      <c r="B583" s="6"/>
      <c r="C583" s="11"/>
      <c r="D583" s="11"/>
      <c r="E583" s="12"/>
      <c r="F583" s="12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4.75" customHeight="1">
      <c r="A584" s="11"/>
      <c r="B584" s="6"/>
      <c r="C584" s="11"/>
      <c r="D584" s="11"/>
      <c r="E584" s="12"/>
      <c r="F584" s="12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4.75" customHeight="1">
      <c r="A585" s="11"/>
      <c r="B585" s="6"/>
      <c r="C585" s="11"/>
      <c r="D585" s="11"/>
      <c r="E585" s="12"/>
      <c r="F585" s="12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4.75" customHeight="1">
      <c r="A586" s="11"/>
      <c r="B586" s="6"/>
      <c r="C586" s="11"/>
      <c r="D586" s="11"/>
      <c r="E586" s="12"/>
      <c r="F586" s="12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4.75" customHeight="1">
      <c r="A587" s="11"/>
      <c r="B587" s="6"/>
      <c r="C587" s="11"/>
      <c r="D587" s="11"/>
      <c r="E587" s="12"/>
      <c r="F587" s="12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4.75" customHeight="1">
      <c r="A588" s="11"/>
      <c r="B588" s="6"/>
      <c r="C588" s="11"/>
      <c r="D588" s="11"/>
      <c r="E588" s="12"/>
      <c r="F588" s="12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4.75" customHeight="1">
      <c r="A589" s="11"/>
      <c r="B589" s="6"/>
      <c r="C589" s="11"/>
      <c r="D589" s="11"/>
      <c r="E589" s="12"/>
      <c r="F589" s="12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4.75" customHeight="1">
      <c r="A590" s="11"/>
      <c r="B590" s="6"/>
      <c r="C590" s="11"/>
      <c r="D590" s="11"/>
      <c r="E590" s="12"/>
      <c r="F590" s="12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4.75" customHeight="1">
      <c r="A591" s="11"/>
      <c r="B591" s="6"/>
      <c r="C591" s="11"/>
      <c r="D591" s="11"/>
      <c r="E591" s="12"/>
      <c r="F591" s="12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4.75" customHeight="1">
      <c r="A592" s="11"/>
      <c r="B592" s="6"/>
      <c r="C592" s="11"/>
      <c r="D592" s="11"/>
      <c r="E592" s="12"/>
      <c r="F592" s="12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4.75" customHeight="1">
      <c r="A593" s="11"/>
      <c r="B593" s="6"/>
      <c r="C593" s="11"/>
      <c r="D593" s="11"/>
      <c r="E593" s="12"/>
      <c r="F593" s="12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4.75" customHeight="1">
      <c r="A594" s="11"/>
      <c r="B594" s="6"/>
      <c r="C594" s="11"/>
      <c r="D594" s="11"/>
      <c r="E594" s="12"/>
      <c r="F594" s="12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4.75" customHeight="1">
      <c r="A595" s="11"/>
      <c r="B595" s="6"/>
      <c r="C595" s="11"/>
      <c r="D595" s="11"/>
      <c r="E595" s="12"/>
      <c r="F595" s="12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4.75" customHeight="1">
      <c r="A596" s="11"/>
      <c r="B596" s="6"/>
      <c r="C596" s="11"/>
      <c r="D596" s="11"/>
      <c r="E596" s="12"/>
      <c r="F596" s="12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4.75" customHeight="1">
      <c r="A597" s="11"/>
      <c r="B597" s="6"/>
      <c r="C597" s="11"/>
      <c r="D597" s="11"/>
      <c r="E597" s="12"/>
      <c r="F597" s="12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4.75" customHeight="1">
      <c r="A598" s="11"/>
      <c r="B598" s="6"/>
      <c r="C598" s="11"/>
      <c r="D598" s="11"/>
      <c r="E598" s="12"/>
      <c r="F598" s="12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4.75" customHeight="1">
      <c r="A599" s="11"/>
      <c r="B599" s="6"/>
      <c r="C599" s="11"/>
      <c r="D599" s="11"/>
      <c r="E599" s="12"/>
      <c r="F599" s="12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4.75" customHeight="1">
      <c r="A600" s="11"/>
      <c r="B600" s="6"/>
      <c r="C600" s="11"/>
      <c r="D600" s="11"/>
      <c r="E600" s="12"/>
      <c r="F600" s="12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4.75" customHeight="1">
      <c r="A601" s="11"/>
      <c r="B601" s="6"/>
      <c r="C601" s="11"/>
      <c r="D601" s="11"/>
      <c r="E601" s="12"/>
      <c r="F601" s="12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4.75" customHeight="1">
      <c r="A602" s="11"/>
      <c r="B602" s="6"/>
      <c r="C602" s="11"/>
      <c r="D602" s="11"/>
      <c r="E602" s="12"/>
      <c r="F602" s="12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4.75" customHeight="1">
      <c r="A603" s="11"/>
      <c r="B603" s="6"/>
      <c r="C603" s="11"/>
      <c r="D603" s="11"/>
      <c r="E603" s="12"/>
      <c r="F603" s="12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4.75" customHeight="1">
      <c r="A604" s="11"/>
      <c r="B604" s="6"/>
      <c r="C604" s="11"/>
      <c r="D604" s="11"/>
      <c r="E604" s="12"/>
      <c r="F604" s="12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4.75" customHeight="1">
      <c r="A605" s="11"/>
      <c r="B605" s="6"/>
      <c r="C605" s="11"/>
      <c r="D605" s="11"/>
      <c r="E605" s="12"/>
      <c r="F605" s="12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4.75" customHeight="1">
      <c r="A606" s="11"/>
      <c r="B606" s="6"/>
      <c r="C606" s="11"/>
      <c r="D606" s="11"/>
      <c r="E606" s="12"/>
      <c r="F606" s="12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4.75" customHeight="1">
      <c r="A607" s="11"/>
      <c r="B607" s="6"/>
      <c r="C607" s="11"/>
      <c r="D607" s="11"/>
      <c r="E607" s="12"/>
      <c r="F607" s="12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4.75" customHeight="1">
      <c r="A608" s="11"/>
      <c r="B608" s="6"/>
      <c r="C608" s="11"/>
      <c r="D608" s="11"/>
      <c r="E608" s="12"/>
      <c r="F608" s="12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4.75" customHeight="1">
      <c r="A609" s="11"/>
      <c r="B609" s="6"/>
      <c r="C609" s="11"/>
      <c r="D609" s="11"/>
      <c r="E609" s="12"/>
      <c r="F609" s="12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4.75" customHeight="1">
      <c r="A610" s="11"/>
      <c r="B610" s="6"/>
      <c r="C610" s="11"/>
      <c r="D610" s="11"/>
      <c r="E610" s="12"/>
      <c r="F610" s="12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4.75" customHeight="1">
      <c r="A611" s="11"/>
      <c r="B611" s="6"/>
      <c r="C611" s="11"/>
      <c r="D611" s="11"/>
      <c r="E611" s="12"/>
      <c r="F611" s="12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4.75" customHeight="1">
      <c r="A612" s="11"/>
      <c r="B612" s="6"/>
      <c r="C612" s="11"/>
      <c r="D612" s="11"/>
      <c r="E612" s="12"/>
      <c r="F612" s="12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4.75" customHeight="1">
      <c r="A613" s="11"/>
      <c r="B613" s="6"/>
      <c r="C613" s="11"/>
      <c r="D613" s="11"/>
      <c r="E613" s="12"/>
      <c r="F613" s="12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4.75" customHeight="1">
      <c r="A614" s="11"/>
      <c r="B614" s="6"/>
      <c r="C614" s="11"/>
      <c r="D614" s="11"/>
      <c r="E614" s="12"/>
      <c r="F614" s="12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4.75" customHeight="1">
      <c r="A615" s="11"/>
      <c r="B615" s="6"/>
      <c r="C615" s="11"/>
      <c r="D615" s="11"/>
      <c r="E615" s="12"/>
      <c r="F615" s="12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4.75" customHeight="1">
      <c r="A616" s="11"/>
      <c r="B616" s="6"/>
      <c r="C616" s="11"/>
      <c r="D616" s="11"/>
      <c r="E616" s="12"/>
      <c r="F616" s="12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4.75" customHeight="1">
      <c r="A617" s="11"/>
      <c r="B617" s="6"/>
      <c r="C617" s="11"/>
      <c r="D617" s="11"/>
      <c r="E617" s="12"/>
      <c r="F617" s="12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4.75" customHeight="1">
      <c r="A618" s="11"/>
      <c r="B618" s="6"/>
      <c r="C618" s="11"/>
      <c r="D618" s="11"/>
      <c r="E618" s="12"/>
      <c r="F618" s="12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4.75" customHeight="1">
      <c r="A619" s="11"/>
      <c r="B619" s="6"/>
      <c r="C619" s="11"/>
      <c r="D619" s="11"/>
      <c r="E619" s="12"/>
      <c r="F619" s="12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4.75" customHeight="1">
      <c r="A620" s="11"/>
      <c r="B620" s="6"/>
      <c r="C620" s="11"/>
      <c r="D620" s="11"/>
      <c r="E620" s="12"/>
      <c r="F620" s="12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4.75" customHeight="1">
      <c r="A621" s="11"/>
      <c r="B621" s="6"/>
      <c r="C621" s="11"/>
      <c r="D621" s="11"/>
      <c r="E621" s="12"/>
      <c r="F621" s="12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4.75" customHeight="1">
      <c r="A622" s="11"/>
      <c r="B622" s="6"/>
      <c r="C622" s="11"/>
      <c r="D622" s="11"/>
      <c r="E622" s="12"/>
      <c r="F622" s="12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4.75" customHeight="1">
      <c r="A623" s="11"/>
      <c r="B623" s="6"/>
      <c r="C623" s="11"/>
      <c r="D623" s="11"/>
      <c r="E623" s="12"/>
      <c r="F623" s="12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4.75" customHeight="1">
      <c r="A624" s="11"/>
      <c r="B624" s="6"/>
      <c r="C624" s="11"/>
      <c r="D624" s="11"/>
      <c r="E624" s="12"/>
      <c r="F624" s="12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4.75" customHeight="1">
      <c r="A625" s="11"/>
      <c r="B625" s="6"/>
      <c r="C625" s="11"/>
      <c r="D625" s="11"/>
      <c r="E625" s="12"/>
      <c r="F625" s="12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4.75" customHeight="1">
      <c r="A626" s="11"/>
      <c r="B626" s="6"/>
      <c r="C626" s="11"/>
      <c r="D626" s="11"/>
      <c r="E626" s="12"/>
      <c r="F626" s="12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4.75" customHeight="1">
      <c r="A627" s="11"/>
      <c r="B627" s="6"/>
      <c r="C627" s="11"/>
      <c r="D627" s="11"/>
      <c r="E627" s="12"/>
      <c r="F627" s="12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4.75" customHeight="1">
      <c r="A628" s="11"/>
      <c r="B628" s="6"/>
      <c r="C628" s="11"/>
      <c r="D628" s="11"/>
      <c r="E628" s="12"/>
      <c r="F628" s="12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4.75" customHeight="1">
      <c r="A629" s="11"/>
      <c r="B629" s="6"/>
      <c r="C629" s="11"/>
      <c r="D629" s="11"/>
      <c r="E629" s="12"/>
      <c r="F629" s="12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4.75" customHeight="1">
      <c r="A630" s="11"/>
      <c r="B630" s="6"/>
      <c r="C630" s="11"/>
      <c r="D630" s="11"/>
      <c r="E630" s="12"/>
      <c r="F630" s="12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4.75" customHeight="1">
      <c r="A631" s="11"/>
      <c r="B631" s="6"/>
      <c r="C631" s="11"/>
      <c r="D631" s="11"/>
      <c r="E631" s="12"/>
      <c r="F631" s="12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4.75" customHeight="1">
      <c r="A632" s="11"/>
      <c r="B632" s="6"/>
      <c r="C632" s="11"/>
      <c r="D632" s="11"/>
      <c r="E632" s="12"/>
      <c r="F632" s="12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4.75" customHeight="1">
      <c r="A633" s="11"/>
      <c r="B633" s="6"/>
      <c r="C633" s="11"/>
      <c r="D633" s="11"/>
      <c r="E633" s="12"/>
      <c r="F633" s="12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4.75" customHeight="1">
      <c r="A634" s="11"/>
      <c r="B634" s="6"/>
      <c r="C634" s="11"/>
      <c r="D634" s="11"/>
      <c r="E634" s="12"/>
      <c r="F634" s="12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4.75" customHeight="1">
      <c r="A635" s="11"/>
      <c r="B635" s="6"/>
      <c r="C635" s="11"/>
      <c r="D635" s="11"/>
      <c r="E635" s="12"/>
      <c r="F635" s="12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4.75" customHeight="1">
      <c r="A636" s="11"/>
      <c r="B636" s="6"/>
      <c r="C636" s="11"/>
      <c r="D636" s="11"/>
      <c r="E636" s="12"/>
      <c r="F636" s="12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4.75" customHeight="1">
      <c r="A637" s="11"/>
      <c r="B637" s="6"/>
      <c r="C637" s="11"/>
      <c r="D637" s="11"/>
      <c r="E637" s="12"/>
      <c r="F637" s="12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4.75" customHeight="1">
      <c r="A638" s="11"/>
      <c r="B638" s="6"/>
      <c r="C638" s="11"/>
      <c r="D638" s="11"/>
      <c r="E638" s="12"/>
      <c r="F638" s="12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4.75" customHeight="1">
      <c r="A639" s="11"/>
      <c r="B639" s="6"/>
      <c r="C639" s="11"/>
      <c r="D639" s="11"/>
      <c r="E639" s="12"/>
      <c r="F639" s="12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4.75" customHeight="1">
      <c r="A640" s="11"/>
      <c r="B640" s="6"/>
      <c r="C640" s="11"/>
      <c r="D640" s="11"/>
      <c r="E640" s="12"/>
      <c r="F640" s="12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4.75" customHeight="1">
      <c r="A641" s="11"/>
      <c r="B641" s="6"/>
      <c r="C641" s="11"/>
      <c r="D641" s="11"/>
      <c r="E641" s="12"/>
      <c r="F641" s="12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4.75" customHeight="1">
      <c r="A642" s="11"/>
      <c r="B642" s="6"/>
      <c r="C642" s="11"/>
      <c r="D642" s="11"/>
      <c r="E642" s="12"/>
      <c r="F642" s="12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4.75" customHeight="1">
      <c r="A643" s="11"/>
      <c r="B643" s="6"/>
      <c r="C643" s="11"/>
      <c r="D643" s="11"/>
      <c r="E643" s="12"/>
      <c r="F643" s="12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4.75" customHeight="1">
      <c r="A644" s="11"/>
      <c r="B644" s="6"/>
      <c r="C644" s="11"/>
      <c r="D644" s="11"/>
      <c r="E644" s="12"/>
      <c r="F644" s="12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4.75" customHeight="1">
      <c r="A645" s="11"/>
      <c r="B645" s="6"/>
      <c r="C645" s="11"/>
      <c r="D645" s="11"/>
      <c r="E645" s="12"/>
      <c r="F645" s="12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4.75" customHeight="1">
      <c r="A646" s="11"/>
      <c r="B646" s="6"/>
      <c r="C646" s="11"/>
      <c r="D646" s="11"/>
      <c r="E646" s="12"/>
      <c r="F646" s="12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4.75" customHeight="1">
      <c r="A647" s="11"/>
      <c r="B647" s="6"/>
      <c r="C647" s="11"/>
      <c r="D647" s="11"/>
      <c r="E647" s="12"/>
      <c r="F647" s="12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4.75" customHeight="1">
      <c r="A648" s="11"/>
      <c r="B648" s="6"/>
      <c r="C648" s="11"/>
      <c r="D648" s="11"/>
      <c r="E648" s="12"/>
      <c r="F648" s="12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4.75" customHeight="1">
      <c r="A649" s="11"/>
      <c r="B649" s="6"/>
      <c r="C649" s="11"/>
      <c r="D649" s="11"/>
      <c r="E649" s="12"/>
      <c r="F649" s="12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4.75" customHeight="1">
      <c r="A650" s="11"/>
      <c r="B650" s="6"/>
      <c r="C650" s="11"/>
      <c r="D650" s="11"/>
      <c r="E650" s="12"/>
      <c r="F650" s="12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4.75" customHeight="1">
      <c r="A651" s="11"/>
      <c r="B651" s="6"/>
      <c r="C651" s="11"/>
      <c r="D651" s="11"/>
      <c r="E651" s="12"/>
      <c r="F651" s="12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4.75" customHeight="1">
      <c r="A652" s="11"/>
      <c r="B652" s="6"/>
      <c r="C652" s="11"/>
      <c r="D652" s="11"/>
      <c r="E652" s="12"/>
      <c r="F652" s="12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4.75" customHeight="1">
      <c r="A653" s="11"/>
      <c r="B653" s="6"/>
      <c r="C653" s="11"/>
      <c r="D653" s="11"/>
      <c r="E653" s="12"/>
      <c r="F653" s="12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4.75" customHeight="1">
      <c r="A654" s="11"/>
      <c r="B654" s="6"/>
      <c r="C654" s="11"/>
      <c r="D654" s="11"/>
      <c r="E654" s="12"/>
      <c r="F654" s="12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4.75" customHeight="1">
      <c r="A655" s="11"/>
      <c r="B655" s="6"/>
      <c r="C655" s="11"/>
      <c r="D655" s="11"/>
      <c r="E655" s="12"/>
      <c r="F655" s="12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4.75" customHeight="1">
      <c r="A656" s="11"/>
      <c r="B656" s="6"/>
      <c r="C656" s="11"/>
      <c r="D656" s="11"/>
      <c r="E656" s="12"/>
      <c r="F656" s="12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4.75" customHeight="1">
      <c r="A657" s="11"/>
      <c r="B657" s="6"/>
      <c r="C657" s="11"/>
      <c r="D657" s="11"/>
      <c r="E657" s="12"/>
      <c r="F657" s="12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4.75" customHeight="1">
      <c r="A658" s="11"/>
      <c r="B658" s="6"/>
      <c r="C658" s="11"/>
      <c r="D658" s="11"/>
      <c r="E658" s="12"/>
      <c r="F658" s="12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4.75" customHeight="1">
      <c r="A659" s="11"/>
      <c r="B659" s="6"/>
      <c r="C659" s="11"/>
      <c r="D659" s="11"/>
      <c r="E659" s="12"/>
      <c r="F659" s="12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4.75" customHeight="1">
      <c r="A660" s="11"/>
      <c r="B660" s="6"/>
      <c r="C660" s="11"/>
      <c r="D660" s="11"/>
      <c r="E660" s="12"/>
      <c r="F660" s="12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4.75" customHeight="1">
      <c r="A661" s="11"/>
      <c r="B661" s="6"/>
      <c r="C661" s="11"/>
      <c r="D661" s="11"/>
      <c r="E661" s="12"/>
      <c r="F661" s="12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4.75" customHeight="1">
      <c r="A662" s="11"/>
      <c r="B662" s="6"/>
      <c r="C662" s="11"/>
      <c r="D662" s="11"/>
      <c r="E662" s="12"/>
      <c r="F662" s="12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4.75" customHeight="1">
      <c r="A663" s="11"/>
      <c r="B663" s="6"/>
      <c r="C663" s="11"/>
      <c r="D663" s="11"/>
      <c r="E663" s="12"/>
      <c r="F663" s="12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4.75" customHeight="1">
      <c r="A664" s="11"/>
      <c r="B664" s="6"/>
      <c r="C664" s="11"/>
      <c r="D664" s="11"/>
      <c r="E664" s="12"/>
      <c r="F664" s="12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4.75" customHeight="1">
      <c r="A665" s="11"/>
      <c r="B665" s="6"/>
      <c r="C665" s="11"/>
      <c r="D665" s="11"/>
      <c r="E665" s="12"/>
      <c r="F665" s="12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4.75" customHeight="1">
      <c r="A666" s="11"/>
      <c r="B666" s="6"/>
      <c r="C666" s="11"/>
      <c r="D666" s="11"/>
      <c r="E666" s="12"/>
      <c r="F666" s="12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4.75" customHeight="1">
      <c r="A667" s="11"/>
      <c r="B667" s="6"/>
      <c r="C667" s="11"/>
      <c r="D667" s="11"/>
      <c r="E667" s="12"/>
      <c r="F667" s="12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4.75" customHeight="1">
      <c r="A668" s="11"/>
      <c r="B668" s="6"/>
      <c r="C668" s="11"/>
      <c r="D668" s="11"/>
      <c r="E668" s="12"/>
      <c r="F668" s="12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4.75" customHeight="1">
      <c r="A669" s="11"/>
      <c r="B669" s="6"/>
      <c r="C669" s="11"/>
      <c r="D669" s="11"/>
      <c r="E669" s="12"/>
      <c r="F669" s="12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4.75" customHeight="1">
      <c r="A670" s="11"/>
      <c r="B670" s="6"/>
      <c r="C670" s="11"/>
      <c r="D670" s="11"/>
      <c r="E670" s="12"/>
      <c r="F670" s="12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4.75" customHeight="1">
      <c r="A671" s="11"/>
      <c r="B671" s="6"/>
      <c r="C671" s="11"/>
      <c r="D671" s="11"/>
      <c r="E671" s="12"/>
      <c r="F671" s="12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4.75" customHeight="1">
      <c r="A672" s="11"/>
      <c r="B672" s="6"/>
      <c r="C672" s="11"/>
      <c r="D672" s="11"/>
      <c r="E672" s="12"/>
      <c r="F672" s="12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4.75" customHeight="1">
      <c r="A673" s="11"/>
      <c r="B673" s="6"/>
      <c r="C673" s="11"/>
      <c r="D673" s="11"/>
      <c r="E673" s="12"/>
      <c r="F673" s="12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4.75" customHeight="1">
      <c r="A674" s="11"/>
      <c r="B674" s="6"/>
      <c r="C674" s="11"/>
      <c r="D674" s="11"/>
      <c r="E674" s="12"/>
      <c r="F674" s="12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4.75" customHeight="1">
      <c r="A675" s="11"/>
      <c r="B675" s="6"/>
      <c r="C675" s="11"/>
      <c r="D675" s="11"/>
      <c r="E675" s="12"/>
      <c r="F675" s="12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4.75" customHeight="1">
      <c r="A676" s="11"/>
      <c r="B676" s="6"/>
      <c r="C676" s="11"/>
      <c r="D676" s="11"/>
      <c r="E676" s="12"/>
      <c r="F676" s="12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4.75" customHeight="1">
      <c r="A677" s="11"/>
      <c r="B677" s="6"/>
      <c r="C677" s="11"/>
      <c r="D677" s="11"/>
      <c r="E677" s="12"/>
      <c r="F677" s="12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4.75" customHeight="1">
      <c r="A678" s="11"/>
      <c r="B678" s="6"/>
      <c r="C678" s="11"/>
      <c r="D678" s="11"/>
      <c r="E678" s="12"/>
      <c r="F678" s="12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4.75" customHeight="1">
      <c r="A679" s="11"/>
      <c r="B679" s="6"/>
      <c r="C679" s="11"/>
      <c r="D679" s="11"/>
      <c r="E679" s="12"/>
      <c r="F679" s="12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4.75" customHeight="1">
      <c r="A680" s="11"/>
      <c r="B680" s="6"/>
      <c r="C680" s="11"/>
      <c r="D680" s="11"/>
      <c r="E680" s="12"/>
      <c r="F680" s="12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4.75" customHeight="1">
      <c r="A681" s="11"/>
      <c r="B681" s="6"/>
      <c r="C681" s="11"/>
      <c r="D681" s="11"/>
      <c r="E681" s="12"/>
      <c r="F681" s="12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4.75" customHeight="1">
      <c r="A682" s="11"/>
      <c r="B682" s="6"/>
      <c r="C682" s="11"/>
      <c r="D682" s="11"/>
      <c r="E682" s="12"/>
      <c r="F682" s="12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4.75" customHeight="1">
      <c r="A683" s="11"/>
      <c r="B683" s="6"/>
      <c r="C683" s="11"/>
      <c r="D683" s="11"/>
      <c r="E683" s="12"/>
      <c r="F683" s="12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4.75" customHeight="1">
      <c r="A684" s="11"/>
      <c r="B684" s="6"/>
      <c r="C684" s="11"/>
      <c r="D684" s="11"/>
      <c r="E684" s="12"/>
      <c r="F684" s="12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4.75" customHeight="1">
      <c r="A685" s="11"/>
      <c r="B685" s="6"/>
      <c r="C685" s="11"/>
      <c r="D685" s="11"/>
      <c r="E685" s="12"/>
      <c r="F685" s="12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4.75" customHeight="1">
      <c r="A686" s="11"/>
      <c r="B686" s="6"/>
      <c r="C686" s="11"/>
      <c r="D686" s="11"/>
      <c r="E686" s="12"/>
      <c r="F686" s="12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4.75" customHeight="1">
      <c r="A687" s="11"/>
      <c r="B687" s="6"/>
      <c r="C687" s="11"/>
      <c r="D687" s="11"/>
      <c r="E687" s="12"/>
      <c r="F687" s="12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4.75" customHeight="1">
      <c r="A688" s="11"/>
      <c r="B688" s="6"/>
      <c r="C688" s="11"/>
      <c r="D688" s="11"/>
      <c r="E688" s="12"/>
      <c r="F688" s="12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4.75" customHeight="1">
      <c r="A689" s="11"/>
      <c r="B689" s="6"/>
      <c r="C689" s="11"/>
      <c r="D689" s="11"/>
      <c r="E689" s="12"/>
      <c r="F689" s="12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4.75" customHeight="1">
      <c r="A690" s="11"/>
      <c r="B690" s="6"/>
      <c r="C690" s="11"/>
      <c r="D690" s="11"/>
      <c r="E690" s="12"/>
      <c r="F690" s="12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4.75" customHeight="1">
      <c r="A691" s="11"/>
      <c r="B691" s="6"/>
      <c r="C691" s="11"/>
      <c r="D691" s="11"/>
      <c r="E691" s="12"/>
      <c r="F691" s="12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4.75" customHeight="1">
      <c r="A692" s="11"/>
      <c r="B692" s="6"/>
      <c r="C692" s="11"/>
      <c r="D692" s="11"/>
      <c r="E692" s="12"/>
      <c r="F692" s="12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4.75" customHeight="1">
      <c r="A693" s="11"/>
      <c r="B693" s="6"/>
      <c r="C693" s="11"/>
      <c r="D693" s="11"/>
      <c r="E693" s="12"/>
      <c r="F693" s="12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4.75" customHeight="1">
      <c r="A694" s="11"/>
      <c r="B694" s="6"/>
      <c r="C694" s="11"/>
      <c r="D694" s="11"/>
      <c r="E694" s="12"/>
      <c r="F694" s="12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4.75" customHeight="1">
      <c r="A695" s="11"/>
      <c r="B695" s="6"/>
      <c r="C695" s="11"/>
      <c r="D695" s="11"/>
      <c r="E695" s="12"/>
      <c r="F695" s="12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4.75" customHeight="1">
      <c r="A696" s="11"/>
      <c r="B696" s="6"/>
      <c r="C696" s="11"/>
      <c r="D696" s="11"/>
      <c r="E696" s="12"/>
      <c r="F696" s="12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4.75" customHeight="1">
      <c r="A697" s="11"/>
      <c r="B697" s="6"/>
      <c r="C697" s="11"/>
      <c r="D697" s="11"/>
      <c r="E697" s="12"/>
      <c r="F697" s="12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4.75" customHeight="1">
      <c r="A698" s="11"/>
      <c r="B698" s="6"/>
      <c r="C698" s="11"/>
      <c r="D698" s="11"/>
      <c r="E698" s="12"/>
      <c r="F698" s="12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4.75" customHeight="1">
      <c r="A699" s="11"/>
      <c r="B699" s="6"/>
      <c r="C699" s="11"/>
      <c r="D699" s="11"/>
      <c r="E699" s="12"/>
      <c r="F699" s="12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4.75" customHeight="1">
      <c r="A700" s="11"/>
      <c r="B700" s="6"/>
      <c r="C700" s="11"/>
      <c r="D700" s="11"/>
      <c r="E700" s="12"/>
      <c r="F700" s="12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4.75" customHeight="1">
      <c r="A701" s="11"/>
      <c r="B701" s="6"/>
      <c r="C701" s="11"/>
      <c r="D701" s="11"/>
      <c r="E701" s="12"/>
      <c r="F701" s="12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4.75" customHeight="1">
      <c r="A702" s="11"/>
      <c r="B702" s="6"/>
      <c r="C702" s="11"/>
      <c r="D702" s="11"/>
      <c r="E702" s="12"/>
      <c r="F702" s="12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4.75" customHeight="1">
      <c r="A703" s="11"/>
      <c r="B703" s="6"/>
      <c r="C703" s="11"/>
      <c r="D703" s="11"/>
      <c r="E703" s="12"/>
      <c r="F703" s="12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4.75" customHeight="1">
      <c r="A704" s="11"/>
      <c r="B704" s="6"/>
      <c r="C704" s="11"/>
      <c r="D704" s="11"/>
      <c r="E704" s="12"/>
      <c r="F704" s="12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4.75" customHeight="1">
      <c r="A705" s="11"/>
      <c r="B705" s="6"/>
      <c r="C705" s="11"/>
      <c r="D705" s="11"/>
      <c r="E705" s="12"/>
      <c r="F705" s="12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4.75" customHeight="1">
      <c r="A706" s="11"/>
      <c r="B706" s="6"/>
      <c r="C706" s="11"/>
      <c r="D706" s="11"/>
      <c r="E706" s="12"/>
      <c r="F706" s="12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4.75" customHeight="1">
      <c r="A707" s="11"/>
      <c r="B707" s="6"/>
      <c r="C707" s="11"/>
      <c r="D707" s="11"/>
      <c r="E707" s="12"/>
      <c r="F707" s="12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4.75" customHeight="1">
      <c r="A708" s="11"/>
      <c r="B708" s="6"/>
      <c r="C708" s="11"/>
      <c r="D708" s="11"/>
      <c r="E708" s="12"/>
      <c r="F708" s="12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4.75" customHeight="1">
      <c r="A709" s="11"/>
      <c r="B709" s="6"/>
      <c r="C709" s="11"/>
      <c r="D709" s="11"/>
      <c r="E709" s="12"/>
      <c r="F709" s="12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4.75" customHeight="1">
      <c r="A710" s="11"/>
      <c r="B710" s="6"/>
      <c r="C710" s="11"/>
      <c r="D710" s="11"/>
      <c r="E710" s="12"/>
      <c r="F710" s="12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4.75" customHeight="1">
      <c r="A711" s="11"/>
      <c r="B711" s="6"/>
      <c r="C711" s="11"/>
      <c r="D711" s="11"/>
      <c r="E711" s="12"/>
      <c r="F711" s="12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4.75" customHeight="1">
      <c r="A712" s="11"/>
      <c r="B712" s="6"/>
      <c r="C712" s="11"/>
      <c r="D712" s="11"/>
      <c r="E712" s="12"/>
      <c r="F712" s="12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4.75" customHeight="1">
      <c r="A713" s="11"/>
      <c r="B713" s="6"/>
      <c r="C713" s="11"/>
      <c r="D713" s="11"/>
      <c r="E713" s="12"/>
      <c r="F713" s="12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4.75" customHeight="1">
      <c r="A714" s="11"/>
      <c r="B714" s="6"/>
      <c r="C714" s="11"/>
      <c r="D714" s="11"/>
      <c r="E714" s="12"/>
      <c r="F714" s="12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4.75" customHeight="1">
      <c r="A715" s="11"/>
      <c r="B715" s="6"/>
      <c r="C715" s="11"/>
      <c r="D715" s="11"/>
      <c r="E715" s="12"/>
      <c r="F715" s="12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4.75" customHeight="1">
      <c r="A716" s="11"/>
      <c r="B716" s="6"/>
      <c r="C716" s="11"/>
      <c r="D716" s="11"/>
      <c r="E716" s="12"/>
      <c r="F716" s="12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4.75" customHeight="1">
      <c r="A717" s="11"/>
      <c r="B717" s="6"/>
      <c r="C717" s="11"/>
      <c r="D717" s="11"/>
      <c r="E717" s="12"/>
      <c r="F717" s="12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4.75" customHeight="1">
      <c r="A718" s="11"/>
      <c r="B718" s="6"/>
      <c r="C718" s="11"/>
      <c r="D718" s="11"/>
      <c r="E718" s="12"/>
      <c r="F718" s="12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4.75" customHeight="1">
      <c r="A719" s="11"/>
      <c r="B719" s="6"/>
      <c r="C719" s="11"/>
      <c r="D719" s="11"/>
      <c r="E719" s="12"/>
      <c r="F719" s="12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4.75" customHeight="1">
      <c r="A720" s="11"/>
      <c r="B720" s="6"/>
      <c r="C720" s="11"/>
      <c r="D720" s="11"/>
      <c r="E720" s="12"/>
      <c r="F720" s="12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4.75" customHeight="1">
      <c r="A721" s="11"/>
      <c r="B721" s="6"/>
      <c r="C721" s="11"/>
      <c r="D721" s="11"/>
      <c r="E721" s="12"/>
      <c r="F721" s="12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4.75" customHeight="1">
      <c r="A722" s="11"/>
      <c r="B722" s="6"/>
      <c r="C722" s="11"/>
      <c r="D722" s="11"/>
      <c r="E722" s="12"/>
      <c r="F722" s="12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4.75" customHeight="1">
      <c r="A723" s="11"/>
      <c r="B723" s="6"/>
      <c r="C723" s="11"/>
      <c r="D723" s="11"/>
      <c r="E723" s="12"/>
      <c r="F723" s="12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4.75" customHeight="1">
      <c r="A724" s="11"/>
      <c r="B724" s="6"/>
      <c r="C724" s="11"/>
      <c r="D724" s="11"/>
      <c r="E724" s="12"/>
      <c r="F724" s="12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4.75" customHeight="1">
      <c r="A725" s="11"/>
      <c r="B725" s="6"/>
      <c r="C725" s="11"/>
      <c r="D725" s="11"/>
      <c r="E725" s="12"/>
      <c r="F725" s="12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4.75" customHeight="1">
      <c r="A726" s="11"/>
      <c r="B726" s="6"/>
      <c r="C726" s="11"/>
      <c r="D726" s="11"/>
      <c r="E726" s="12"/>
      <c r="F726" s="12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4.75" customHeight="1">
      <c r="A727" s="11"/>
      <c r="B727" s="6"/>
      <c r="C727" s="11"/>
      <c r="D727" s="11"/>
      <c r="E727" s="12"/>
      <c r="F727" s="12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4.75" customHeight="1">
      <c r="A728" s="11"/>
      <c r="B728" s="6"/>
      <c r="C728" s="11"/>
      <c r="D728" s="11"/>
      <c r="E728" s="12"/>
      <c r="F728" s="12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4.75" customHeight="1">
      <c r="A729" s="11"/>
      <c r="B729" s="6"/>
      <c r="C729" s="11"/>
      <c r="D729" s="11"/>
      <c r="E729" s="12"/>
      <c r="F729" s="12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4.75" customHeight="1">
      <c r="A730" s="11"/>
      <c r="B730" s="6"/>
      <c r="C730" s="11"/>
      <c r="D730" s="11"/>
      <c r="E730" s="12"/>
      <c r="F730" s="12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4.75" customHeight="1">
      <c r="A731" s="11"/>
      <c r="B731" s="6"/>
      <c r="C731" s="11"/>
      <c r="D731" s="11"/>
      <c r="E731" s="12"/>
      <c r="F731" s="12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4.75" customHeight="1">
      <c r="A732" s="11"/>
      <c r="B732" s="6"/>
      <c r="C732" s="11"/>
      <c r="D732" s="11"/>
      <c r="E732" s="12"/>
      <c r="F732" s="12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4.75" customHeight="1">
      <c r="A733" s="11"/>
      <c r="B733" s="6"/>
      <c r="C733" s="11"/>
      <c r="D733" s="11"/>
      <c r="E733" s="12"/>
      <c r="F733" s="12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4.75" customHeight="1">
      <c r="A734" s="11"/>
      <c r="B734" s="6"/>
      <c r="C734" s="11"/>
      <c r="D734" s="11"/>
      <c r="E734" s="12"/>
      <c r="F734" s="12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4.75" customHeight="1">
      <c r="A735" s="11"/>
      <c r="B735" s="6"/>
      <c r="C735" s="11"/>
      <c r="D735" s="11"/>
      <c r="E735" s="12"/>
      <c r="F735" s="12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4.75" customHeight="1">
      <c r="A736" s="11"/>
      <c r="B736" s="6"/>
      <c r="C736" s="11"/>
      <c r="D736" s="11"/>
      <c r="E736" s="12"/>
      <c r="F736" s="12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4.75" customHeight="1">
      <c r="A737" s="11"/>
      <c r="B737" s="6"/>
      <c r="C737" s="11"/>
      <c r="D737" s="11"/>
      <c r="E737" s="12"/>
      <c r="F737" s="12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4.75" customHeight="1">
      <c r="A738" s="11"/>
      <c r="B738" s="6"/>
      <c r="C738" s="11"/>
      <c r="D738" s="11"/>
      <c r="E738" s="12"/>
      <c r="F738" s="12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4.75" customHeight="1">
      <c r="A739" s="11"/>
      <c r="B739" s="6"/>
      <c r="C739" s="11"/>
      <c r="D739" s="11"/>
      <c r="E739" s="12"/>
      <c r="F739" s="12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4.75" customHeight="1">
      <c r="A740" s="11"/>
      <c r="B740" s="6"/>
      <c r="C740" s="11"/>
      <c r="D740" s="11"/>
      <c r="E740" s="12"/>
      <c r="F740" s="12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4.75" customHeight="1">
      <c r="A741" s="11"/>
      <c r="B741" s="6"/>
      <c r="C741" s="11"/>
      <c r="D741" s="11"/>
      <c r="E741" s="12"/>
      <c r="F741" s="12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4.75" customHeight="1">
      <c r="A742" s="11"/>
      <c r="B742" s="6"/>
      <c r="C742" s="11"/>
      <c r="D742" s="11"/>
      <c r="E742" s="12"/>
      <c r="F742" s="12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4.75" customHeight="1">
      <c r="A743" s="11"/>
      <c r="B743" s="6"/>
      <c r="C743" s="11"/>
      <c r="D743" s="11"/>
      <c r="E743" s="12"/>
      <c r="F743" s="12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4.75" customHeight="1">
      <c r="A744" s="11"/>
      <c r="B744" s="6"/>
      <c r="C744" s="11"/>
      <c r="D744" s="11"/>
      <c r="E744" s="12"/>
      <c r="F744" s="12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4.75" customHeight="1">
      <c r="A745" s="11"/>
      <c r="B745" s="6"/>
      <c r="C745" s="11"/>
      <c r="D745" s="11"/>
      <c r="E745" s="12"/>
      <c r="F745" s="12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4.75" customHeight="1">
      <c r="A746" s="11"/>
      <c r="B746" s="6"/>
      <c r="C746" s="11"/>
      <c r="D746" s="11"/>
      <c r="E746" s="12"/>
      <c r="F746" s="12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4.75" customHeight="1">
      <c r="A747" s="11"/>
      <c r="B747" s="6"/>
      <c r="C747" s="11"/>
      <c r="D747" s="11"/>
      <c r="E747" s="12"/>
      <c r="F747" s="12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4.75" customHeight="1">
      <c r="A748" s="11"/>
      <c r="B748" s="6"/>
      <c r="C748" s="11"/>
      <c r="D748" s="11"/>
      <c r="E748" s="12"/>
      <c r="F748" s="12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4.75" customHeight="1">
      <c r="A749" s="11"/>
      <c r="B749" s="6"/>
      <c r="C749" s="11"/>
      <c r="D749" s="11"/>
      <c r="E749" s="12"/>
      <c r="F749" s="12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4.75" customHeight="1">
      <c r="A750" s="11"/>
      <c r="B750" s="6"/>
      <c r="C750" s="11"/>
      <c r="D750" s="11"/>
      <c r="E750" s="12"/>
      <c r="F750" s="12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4.75" customHeight="1">
      <c r="A751" s="11"/>
      <c r="B751" s="6"/>
      <c r="C751" s="11"/>
      <c r="D751" s="11"/>
      <c r="E751" s="12"/>
      <c r="F751" s="12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4.75" customHeight="1">
      <c r="A752" s="11"/>
      <c r="B752" s="6"/>
      <c r="C752" s="11"/>
      <c r="D752" s="11"/>
      <c r="E752" s="12"/>
      <c r="F752" s="12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4.75" customHeight="1">
      <c r="A753" s="11"/>
      <c r="B753" s="6"/>
      <c r="C753" s="11"/>
      <c r="D753" s="11"/>
      <c r="E753" s="12"/>
      <c r="F753" s="12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4.75" customHeight="1">
      <c r="A754" s="11"/>
      <c r="B754" s="6"/>
      <c r="C754" s="11"/>
      <c r="D754" s="11"/>
      <c r="E754" s="12"/>
      <c r="F754" s="12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4.75" customHeight="1">
      <c r="A755" s="11"/>
      <c r="B755" s="6"/>
      <c r="C755" s="11"/>
      <c r="D755" s="11"/>
      <c r="E755" s="12"/>
      <c r="F755" s="12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4.75" customHeight="1">
      <c r="A756" s="11"/>
      <c r="B756" s="6"/>
      <c r="C756" s="11"/>
      <c r="D756" s="11"/>
      <c r="E756" s="12"/>
      <c r="F756" s="12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4.75" customHeight="1">
      <c r="A757" s="11"/>
      <c r="B757" s="6"/>
      <c r="C757" s="11"/>
      <c r="D757" s="11"/>
      <c r="E757" s="12"/>
      <c r="F757" s="12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4.75" customHeight="1">
      <c r="A758" s="11"/>
      <c r="B758" s="6"/>
      <c r="C758" s="11"/>
      <c r="D758" s="11"/>
      <c r="E758" s="12"/>
      <c r="F758" s="12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4.75" customHeight="1">
      <c r="A759" s="11"/>
      <c r="B759" s="6"/>
      <c r="C759" s="11"/>
      <c r="D759" s="11"/>
      <c r="E759" s="12"/>
      <c r="F759" s="12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4.75" customHeight="1">
      <c r="A760" s="11"/>
      <c r="B760" s="6"/>
      <c r="C760" s="11"/>
      <c r="D760" s="11"/>
      <c r="E760" s="12"/>
      <c r="F760" s="12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4.75" customHeight="1">
      <c r="A761" s="11"/>
      <c r="B761" s="6"/>
      <c r="C761" s="11"/>
      <c r="D761" s="11"/>
      <c r="E761" s="12"/>
      <c r="F761" s="12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4.75" customHeight="1">
      <c r="A762" s="11"/>
      <c r="B762" s="6"/>
      <c r="C762" s="11"/>
      <c r="D762" s="11"/>
      <c r="E762" s="12"/>
      <c r="F762" s="12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4.75" customHeight="1">
      <c r="A763" s="11"/>
      <c r="B763" s="6"/>
      <c r="C763" s="11"/>
      <c r="D763" s="11"/>
      <c r="E763" s="12"/>
      <c r="F763" s="12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4.75" customHeight="1">
      <c r="A764" s="11"/>
      <c r="B764" s="6"/>
      <c r="C764" s="11"/>
      <c r="D764" s="11"/>
      <c r="E764" s="12"/>
      <c r="F764" s="12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4.75" customHeight="1">
      <c r="A765" s="11"/>
      <c r="B765" s="6"/>
      <c r="C765" s="11"/>
      <c r="D765" s="11"/>
      <c r="E765" s="12"/>
      <c r="F765" s="12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4.75" customHeight="1">
      <c r="A766" s="11"/>
      <c r="B766" s="6"/>
      <c r="C766" s="11"/>
      <c r="D766" s="11"/>
      <c r="E766" s="12"/>
      <c r="F766" s="12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4.75" customHeight="1">
      <c r="A767" s="11"/>
      <c r="B767" s="6"/>
      <c r="C767" s="11"/>
      <c r="D767" s="11"/>
      <c r="E767" s="12"/>
      <c r="F767" s="12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4.75" customHeight="1">
      <c r="A768" s="11"/>
      <c r="B768" s="6"/>
      <c r="C768" s="11"/>
      <c r="D768" s="11"/>
      <c r="E768" s="12"/>
      <c r="F768" s="12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4.75" customHeight="1">
      <c r="A769" s="11"/>
      <c r="B769" s="6"/>
      <c r="C769" s="11"/>
      <c r="D769" s="11"/>
      <c r="E769" s="12"/>
      <c r="F769" s="12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4.75" customHeight="1">
      <c r="A770" s="11"/>
      <c r="B770" s="6"/>
      <c r="C770" s="11"/>
      <c r="D770" s="11"/>
      <c r="E770" s="12"/>
      <c r="F770" s="12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4.75" customHeight="1">
      <c r="A771" s="11"/>
      <c r="B771" s="6"/>
      <c r="C771" s="11"/>
      <c r="D771" s="11"/>
      <c r="E771" s="12"/>
      <c r="F771" s="12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4.75" customHeight="1">
      <c r="A772" s="11"/>
      <c r="B772" s="6"/>
      <c r="C772" s="11"/>
      <c r="D772" s="11"/>
      <c r="E772" s="12"/>
      <c r="F772" s="12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4.75" customHeight="1">
      <c r="A773" s="11"/>
      <c r="B773" s="6"/>
      <c r="C773" s="11"/>
      <c r="D773" s="11"/>
      <c r="E773" s="12"/>
      <c r="F773" s="12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4.75" customHeight="1">
      <c r="A774" s="11"/>
      <c r="B774" s="6"/>
      <c r="C774" s="11"/>
      <c r="D774" s="11"/>
      <c r="E774" s="12"/>
      <c r="F774" s="12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4.75" customHeight="1">
      <c r="A775" s="11"/>
      <c r="B775" s="6"/>
      <c r="C775" s="11"/>
      <c r="D775" s="11"/>
      <c r="E775" s="12"/>
      <c r="F775" s="12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4.75" customHeight="1">
      <c r="A776" s="11"/>
      <c r="B776" s="6"/>
      <c r="C776" s="11"/>
      <c r="D776" s="11"/>
      <c r="E776" s="12"/>
      <c r="F776" s="12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4.75" customHeight="1">
      <c r="A777" s="11"/>
      <c r="B777" s="6"/>
      <c r="C777" s="11"/>
      <c r="D777" s="11"/>
      <c r="E777" s="12"/>
      <c r="F777" s="12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4.75" customHeight="1">
      <c r="A778" s="11"/>
      <c r="B778" s="6"/>
      <c r="C778" s="11"/>
      <c r="D778" s="11"/>
      <c r="E778" s="12"/>
      <c r="F778" s="12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4.75" customHeight="1">
      <c r="A779" s="11"/>
      <c r="B779" s="6"/>
      <c r="C779" s="11"/>
      <c r="D779" s="11"/>
      <c r="E779" s="12"/>
      <c r="F779" s="12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4.75" customHeight="1">
      <c r="A780" s="11"/>
      <c r="B780" s="6"/>
      <c r="C780" s="11"/>
      <c r="D780" s="11"/>
      <c r="E780" s="12"/>
      <c r="F780" s="12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4.75" customHeight="1">
      <c r="A781" s="11"/>
      <c r="B781" s="6"/>
      <c r="C781" s="11"/>
      <c r="D781" s="11"/>
      <c r="E781" s="12"/>
      <c r="F781" s="12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4.75" customHeight="1">
      <c r="A782" s="11"/>
      <c r="B782" s="6"/>
      <c r="C782" s="11"/>
      <c r="D782" s="11"/>
      <c r="E782" s="12"/>
      <c r="F782" s="12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4.75" customHeight="1">
      <c r="A783" s="11"/>
      <c r="B783" s="6"/>
      <c r="C783" s="11"/>
      <c r="D783" s="11"/>
      <c r="E783" s="12"/>
      <c r="F783" s="12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4.75" customHeight="1">
      <c r="A784" s="11"/>
      <c r="B784" s="6"/>
      <c r="C784" s="11"/>
      <c r="D784" s="11"/>
      <c r="E784" s="12"/>
      <c r="F784" s="12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4.75" customHeight="1">
      <c r="A785" s="11"/>
      <c r="B785" s="6"/>
      <c r="C785" s="11"/>
      <c r="D785" s="11"/>
      <c r="E785" s="12"/>
      <c r="F785" s="12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4.75" customHeight="1">
      <c r="A786" s="11"/>
      <c r="B786" s="6"/>
      <c r="C786" s="11"/>
      <c r="D786" s="11"/>
      <c r="E786" s="12"/>
      <c r="F786" s="12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4.75" customHeight="1">
      <c r="A787" s="11"/>
      <c r="B787" s="6"/>
      <c r="C787" s="11"/>
      <c r="D787" s="11"/>
      <c r="E787" s="12"/>
      <c r="F787" s="12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4.75" customHeight="1">
      <c r="A788" s="11"/>
      <c r="B788" s="6"/>
      <c r="C788" s="11"/>
      <c r="D788" s="11"/>
      <c r="E788" s="12"/>
      <c r="F788" s="12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4.75" customHeight="1">
      <c r="A789" s="11"/>
      <c r="B789" s="6"/>
      <c r="C789" s="11"/>
      <c r="D789" s="11"/>
      <c r="E789" s="12"/>
      <c r="F789" s="12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4.75" customHeight="1">
      <c r="A790" s="11"/>
      <c r="B790" s="6"/>
      <c r="C790" s="11"/>
      <c r="D790" s="11"/>
      <c r="E790" s="12"/>
      <c r="F790" s="12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4.75" customHeight="1">
      <c r="A791" s="11"/>
      <c r="B791" s="6"/>
      <c r="C791" s="11"/>
      <c r="D791" s="11"/>
      <c r="E791" s="12"/>
      <c r="F791" s="12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4.75" customHeight="1">
      <c r="A792" s="11"/>
      <c r="B792" s="6"/>
      <c r="C792" s="11"/>
      <c r="D792" s="11"/>
      <c r="E792" s="12"/>
      <c r="F792" s="12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4.75" customHeight="1">
      <c r="A793" s="11"/>
      <c r="B793" s="6"/>
      <c r="C793" s="11"/>
      <c r="D793" s="11"/>
      <c r="E793" s="12"/>
      <c r="F793" s="12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4.75" customHeight="1">
      <c r="A794" s="11"/>
      <c r="B794" s="6"/>
      <c r="C794" s="11"/>
      <c r="D794" s="11"/>
      <c r="E794" s="12"/>
      <c r="F794" s="12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4.75" customHeight="1">
      <c r="A795" s="11"/>
      <c r="B795" s="6"/>
      <c r="C795" s="11"/>
      <c r="D795" s="11"/>
      <c r="E795" s="12"/>
      <c r="F795" s="12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4.75" customHeight="1">
      <c r="A796" s="11"/>
      <c r="B796" s="6"/>
      <c r="C796" s="11"/>
      <c r="D796" s="11"/>
      <c r="E796" s="12"/>
      <c r="F796" s="12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4.75" customHeight="1">
      <c r="A797" s="11"/>
      <c r="B797" s="6"/>
      <c r="C797" s="11"/>
      <c r="D797" s="11"/>
      <c r="E797" s="12"/>
      <c r="F797" s="12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4.75" customHeight="1">
      <c r="A798" s="11"/>
      <c r="B798" s="6"/>
      <c r="C798" s="11"/>
      <c r="D798" s="11"/>
      <c r="E798" s="12"/>
      <c r="F798" s="12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4.75" customHeight="1">
      <c r="A799" s="11"/>
      <c r="B799" s="6"/>
      <c r="C799" s="11"/>
      <c r="D799" s="11"/>
      <c r="E799" s="12"/>
      <c r="F799" s="12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4.75" customHeight="1">
      <c r="A800" s="11"/>
      <c r="B800" s="6"/>
      <c r="C800" s="11"/>
      <c r="D800" s="11"/>
      <c r="E800" s="12"/>
      <c r="F800" s="12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4.75" customHeight="1">
      <c r="A801" s="11"/>
      <c r="B801" s="6"/>
      <c r="C801" s="11"/>
      <c r="D801" s="11"/>
      <c r="E801" s="12"/>
      <c r="F801" s="12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4.75" customHeight="1">
      <c r="A802" s="11"/>
      <c r="B802" s="6"/>
      <c r="C802" s="11"/>
      <c r="D802" s="11"/>
      <c r="E802" s="12"/>
      <c r="F802" s="12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4.75" customHeight="1">
      <c r="A803" s="11"/>
      <c r="B803" s="6"/>
      <c r="C803" s="11"/>
      <c r="D803" s="11"/>
      <c r="E803" s="12"/>
      <c r="F803" s="12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4.75" customHeight="1">
      <c r="A804" s="11"/>
      <c r="B804" s="6"/>
      <c r="C804" s="11"/>
      <c r="D804" s="11"/>
      <c r="E804" s="12"/>
      <c r="F804" s="12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4.75" customHeight="1">
      <c r="A805" s="11"/>
      <c r="B805" s="6"/>
      <c r="C805" s="11"/>
      <c r="D805" s="11"/>
      <c r="E805" s="12"/>
      <c r="F805" s="12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4.75" customHeight="1">
      <c r="A806" s="11"/>
      <c r="B806" s="6"/>
      <c r="C806" s="11"/>
      <c r="D806" s="11"/>
      <c r="E806" s="12"/>
      <c r="F806" s="12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4.75" customHeight="1">
      <c r="A807" s="11"/>
      <c r="B807" s="6"/>
      <c r="C807" s="11"/>
      <c r="D807" s="11"/>
      <c r="E807" s="12"/>
      <c r="F807" s="12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4.75" customHeight="1">
      <c r="A808" s="11"/>
      <c r="B808" s="6"/>
      <c r="C808" s="11"/>
      <c r="D808" s="11"/>
      <c r="E808" s="12"/>
      <c r="F808" s="12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4.75" customHeight="1">
      <c r="A809" s="11"/>
      <c r="B809" s="6"/>
      <c r="C809" s="11"/>
      <c r="D809" s="11"/>
      <c r="E809" s="12"/>
      <c r="F809" s="12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4.75" customHeight="1">
      <c r="A810" s="11"/>
      <c r="B810" s="6"/>
      <c r="C810" s="11"/>
      <c r="D810" s="11"/>
      <c r="E810" s="12"/>
      <c r="F810" s="12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4.75" customHeight="1">
      <c r="A811" s="11"/>
      <c r="B811" s="6"/>
      <c r="C811" s="11"/>
      <c r="D811" s="11"/>
      <c r="E811" s="12"/>
      <c r="F811" s="12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4.75" customHeight="1">
      <c r="A812" s="11"/>
      <c r="B812" s="6"/>
      <c r="C812" s="11"/>
      <c r="D812" s="11"/>
      <c r="E812" s="12"/>
      <c r="F812" s="12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4.75" customHeight="1">
      <c r="A813" s="11"/>
      <c r="B813" s="6"/>
      <c r="C813" s="11"/>
      <c r="D813" s="11"/>
      <c r="E813" s="12"/>
      <c r="F813" s="12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4.75" customHeight="1">
      <c r="A814" s="11"/>
      <c r="B814" s="6"/>
      <c r="C814" s="11"/>
      <c r="D814" s="11"/>
      <c r="E814" s="12"/>
      <c r="F814" s="12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4.75" customHeight="1">
      <c r="A815" s="11"/>
      <c r="B815" s="6"/>
      <c r="C815" s="11"/>
      <c r="D815" s="11"/>
      <c r="E815" s="12"/>
      <c r="F815" s="12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4.75" customHeight="1">
      <c r="A816" s="11"/>
      <c r="B816" s="6"/>
      <c r="C816" s="11"/>
      <c r="D816" s="11"/>
      <c r="E816" s="12"/>
      <c r="F816" s="12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4.75" customHeight="1">
      <c r="A817" s="11"/>
      <c r="B817" s="6"/>
      <c r="C817" s="11"/>
      <c r="D817" s="11"/>
      <c r="E817" s="12"/>
      <c r="F817" s="12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4.75" customHeight="1">
      <c r="A818" s="11"/>
      <c r="B818" s="6"/>
      <c r="C818" s="11"/>
      <c r="D818" s="11"/>
      <c r="E818" s="12"/>
      <c r="F818" s="12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4.75" customHeight="1">
      <c r="A819" s="11"/>
      <c r="B819" s="6"/>
      <c r="C819" s="11"/>
      <c r="D819" s="11"/>
      <c r="E819" s="12"/>
      <c r="F819" s="12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4.75" customHeight="1">
      <c r="A820" s="11"/>
      <c r="B820" s="6"/>
      <c r="C820" s="11"/>
      <c r="D820" s="11"/>
      <c r="E820" s="12"/>
      <c r="F820" s="12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4.75" customHeight="1">
      <c r="A821" s="11"/>
      <c r="B821" s="6"/>
      <c r="C821" s="11"/>
      <c r="D821" s="11"/>
      <c r="E821" s="12"/>
      <c r="F821" s="12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4.75" customHeight="1">
      <c r="A822" s="11"/>
      <c r="B822" s="6"/>
      <c r="C822" s="11"/>
      <c r="D822" s="11"/>
      <c r="E822" s="12"/>
      <c r="F822" s="12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4.75" customHeight="1">
      <c r="A823" s="11"/>
      <c r="B823" s="6"/>
      <c r="C823" s="11"/>
      <c r="D823" s="11"/>
      <c r="E823" s="12"/>
      <c r="F823" s="12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4.75" customHeight="1">
      <c r="A824" s="11"/>
      <c r="B824" s="6"/>
      <c r="C824" s="11"/>
      <c r="D824" s="11"/>
      <c r="E824" s="12"/>
      <c r="F824" s="12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4.75" customHeight="1">
      <c r="A825" s="11"/>
      <c r="B825" s="6"/>
      <c r="C825" s="11"/>
      <c r="D825" s="11"/>
      <c r="E825" s="12"/>
      <c r="F825" s="12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4.75" customHeight="1">
      <c r="A826" s="11"/>
      <c r="B826" s="6"/>
      <c r="C826" s="11"/>
      <c r="D826" s="11"/>
      <c r="E826" s="12"/>
      <c r="F826" s="12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4.75" customHeight="1">
      <c r="A827" s="11"/>
      <c r="B827" s="6"/>
      <c r="C827" s="11"/>
      <c r="D827" s="11"/>
      <c r="E827" s="12"/>
      <c r="F827" s="12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4.75" customHeight="1">
      <c r="A828" s="11"/>
      <c r="B828" s="6"/>
      <c r="C828" s="11"/>
      <c r="D828" s="11"/>
      <c r="E828" s="12"/>
      <c r="F828" s="12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4.75" customHeight="1">
      <c r="A829" s="11"/>
      <c r="B829" s="6"/>
      <c r="C829" s="11"/>
      <c r="D829" s="11"/>
      <c r="E829" s="12"/>
      <c r="F829" s="12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4.75" customHeight="1">
      <c r="A830" s="11"/>
      <c r="B830" s="6"/>
      <c r="C830" s="11"/>
      <c r="D830" s="11"/>
      <c r="E830" s="12"/>
      <c r="F830" s="12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4.75" customHeight="1">
      <c r="A831" s="11"/>
      <c r="B831" s="6"/>
      <c r="C831" s="11"/>
      <c r="D831" s="11"/>
      <c r="E831" s="12"/>
      <c r="F831" s="12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4.75" customHeight="1">
      <c r="A832" s="11"/>
      <c r="B832" s="6"/>
      <c r="C832" s="11"/>
      <c r="D832" s="11"/>
      <c r="E832" s="12"/>
      <c r="F832" s="12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4.75" customHeight="1">
      <c r="A833" s="11"/>
      <c r="B833" s="6"/>
      <c r="C833" s="11"/>
      <c r="D833" s="11"/>
      <c r="E833" s="12"/>
      <c r="F833" s="12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4.75" customHeight="1">
      <c r="A834" s="11"/>
      <c r="B834" s="6"/>
      <c r="C834" s="11"/>
      <c r="D834" s="11"/>
      <c r="E834" s="12"/>
      <c r="F834" s="12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4.75" customHeight="1">
      <c r="A835" s="11"/>
      <c r="B835" s="6"/>
      <c r="C835" s="11"/>
      <c r="D835" s="11"/>
      <c r="E835" s="12"/>
      <c r="F835" s="12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4.75" customHeight="1">
      <c r="A836" s="11"/>
      <c r="B836" s="6"/>
      <c r="C836" s="11"/>
      <c r="D836" s="11"/>
      <c r="E836" s="12"/>
      <c r="F836" s="12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4.75" customHeight="1">
      <c r="A837" s="11"/>
      <c r="B837" s="6"/>
      <c r="C837" s="11"/>
      <c r="D837" s="11"/>
      <c r="E837" s="12"/>
      <c r="F837" s="12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4.75" customHeight="1">
      <c r="A838" s="11"/>
      <c r="B838" s="6"/>
      <c r="C838" s="11"/>
      <c r="D838" s="11"/>
      <c r="E838" s="12"/>
      <c r="F838" s="12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4.75" customHeight="1">
      <c r="A839" s="11"/>
      <c r="B839" s="6"/>
      <c r="C839" s="11"/>
      <c r="D839" s="11"/>
      <c r="E839" s="12"/>
      <c r="F839" s="12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4.75" customHeight="1">
      <c r="A840" s="11"/>
      <c r="B840" s="6"/>
      <c r="C840" s="11"/>
      <c r="D840" s="11"/>
      <c r="E840" s="12"/>
      <c r="F840" s="12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4.75" customHeight="1">
      <c r="A841" s="11"/>
      <c r="B841" s="6"/>
      <c r="C841" s="11"/>
      <c r="D841" s="11"/>
      <c r="E841" s="12"/>
      <c r="F841" s="12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4.75" customHeight="1">
      <c r="A842" s="11"/>
      <c r="B842" s="6"/>
      <c r="C842" s="11"/>
      <c r="D842" s="11"/>
      <c r="E842" s="12"/>
      <c r="F842" s="12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4.75" customHeight="1">
      <c r="A843" s="11"/>
      <c r="B843" s="6"/>
      <c r="C843" s="11"/>
      <c r="D843" s="11"/>
      <c r="E843" s="12"/>
      <c r="F843" s="12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4.75" customHeight="1">
      <c r="A844" s="11"/>
      <c r="B844" s="6"/>
      <c r="C844" s="11"/>
      <c r="D844" s="11"/>
      <c r="E844" s="12"/>
      <c r="F844" s="12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4.75" customHeight="1">
      <c r="A845" s="11"/>
      <c r="B845" s="6"/>
      <c r="C845" s="11"/>
      <c r="D845" s="11"/>
      <c r="E845" s="12"/>
      <c r="F845" s="12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4.75" customHeight="1">
      <c r="A846" s="11"/>
      <c r="B846" s="6"/>
      <c r="C846" s="11"/>
      <c r="D846" s="11"/>
      <c r="E846" s="12"/>
      <c r="F846" s="12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4.75" customHeight="1">
      <c r="A847" s="11"/>
      <c r="B847" s="6"/>
      <c r="C847" s="11"/>
      <c r="D847" s="11"/>
      <c r="E847" s="12"/>
      <c r="F847" s="12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4.75" customHeight="1">
      <c r="A848" s="11"/>
      <c r="B848" s="6"/>
      <c r="C848" s="11"/>
      <c r="D848" s="11"/>
      <c r="E848" s="12"/>
      <c r="F848" s="12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4.75" customHeight="1">
      <c r="A849" s="11"/>
      <c r="B849" s="6"/>
      <c r="C849" s="11"/>
      <c r="D849" s="11"/>
      <c r="E849" s="12"/>
      <c r="F849" s="12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4.75" customHeight="1">
      <c r="A850" s="11"/>
      <c r="B850" s="6"/>
      <c r="C850" s="11"/>
      <c r="D850" s="11"/>
      <c r="E850" s="12"/>
      <c r="F850" s="12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4.75" customHeight="1">
      <c r="A851" s="11"/>
      <c r="B851" s="6"/>
      <c r="C851" s="11"/>
      <c r="D851" s="11"/>
      <c r="E851" s="12"/>
      <c r="F851" s="12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4.75" customHeight="1">
      <c r="A852" s="11"/>
      <c r="B852" s="6"/>
      <c r="C852" s="11"/>
      <c r="D852" s="11"/>
      <c r="E852" s="12"/>
      <c r="F852" s="12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4.75" customHeight="1">
      <c r="A853" s="11"/>
      <c r="B853" s="6"/>
      <c r="C853" s="11"/>
      <c r="D853" s="11"/>
      <c r="E853" s="12"/>
      <c r="F853" s="12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4.75" customHeight="1">
      <c r="A854" s="11"/>
      <c r="B854" s="6"/>
      <c r="C854" s="11"/>
      <c r="D854" s="11"/>
      <c r="E854" s="12"/>
      <c r="F854" s="12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4.75" customHeight="1">
      <c r="A855" s="11"/>
      <c r="B855" s="6"/>
      <c r="C855" s="11"/>
      <c r="D855" s="11"/>
      <c r="E855" s="12"/>
      <c r="F855" s="12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4.75" customHeight="1">
      <c r="A856" s="11"/>
      <c r="B856" s="6"/>
      <c r="C856" s="11"/>
      <c r="D856" s="11"/>
      <c r="E856" s="12"/>
      <c r="F856" s="12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4.75" customHeight="1">
      <c r="A857" s="11"/>
      <c r="B857" s="6"/>
      <c r="C857" s="11"/>
      <c r="D857" s="11"/>
      <c r="E857" s="12"/>
      <c r="F857" s="12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4.75" customHeight="1">
      <c r="A858" s="11"/>
      <c r="B858" s="6"/>
      <c r="C858" s="11"/>
      <c r="D858" s="11"/>
      <c r="E858" s="12"/>
      <c r="F858" s="12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4.75" customHeight="1">
      <c r="A859" s="11"/>
      <c r="B859" s="6"/>
      <c r="C859" s="11"/>
      <c r="D859" s="11"/>
      <c r="E859" s="12"/>
      <c r="F859" s="12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4.75" customHeight="1">
      <c r="A860" s="11"/>
      <c r="B860" s="6"/>
      <c r="C860" s="11"/>
      <c r="D860" s="11"/>
      <c r="E860" s="12"/>
      <c r="F860" s="12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4.75" customHeight="1">
      <c r="A861" s="11"/>
      <c r="B861" s="6"/>
      <c r="C861" s="11"/>
      <c r="D861" s="11"/>
      <c r="E861" s="12"/>
      <c r="F861" s="12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4.75" customHeight="1">
      <c r="A862" s="11"/>
      <c r="B862" s="6"/>
      <c r="C862" s="11"/>
      <c r="D862" s="11"/>
      <c r="E862" s="12"/>
      <c r="F862" s="12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4.75" customHeight="1">
      <c r="A863" s="11"/>
      <c r="B863" s="6"/>
      <c r="C863" s="11"/>
      <c r="D863" s="11"/>
      <c r="E863" s="12"/>
      <c r="F863" s="12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4.75" customHeight="1">
      <c r="A864" s="11"/>
      <c r="B864" s="6"/>
      <c r="C864" s="11"/>
      <c r="D864" s="11"/>
      <c r="E864" s="12"/>
      <c r="F864" s="12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4.75" customHeight="1">
      <c r="A865" s="11"/>
      <c r="B865" s="6"/>
      <c r="C865" s="11"/>
      <c r="D865" s="11"/>
      <c r="E865" s="12"/>
      <c r="F865" s="12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4.75" customHeight="1">
      <c r="A866" s="11"/>
      <c r="B866" s="6"/>
      <c r="C866" s="11"/>
      <c r="D866" s="11"/>
      <c r="E866" s="12"/>
      <c r="F866" s="12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4.75" customHeight="1">
      <c r="A867" s="11"/>
      <c r="B867" s="6"/>
      <c r="C867" s="11"/>
      <c r="D867" s="11"/>
      <c r="E867" s="12"/>
      <c r="F867" s="12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4.75" customHeight="1">
      <c r="A868" s="11"/>
      <c r="B868" s="6"/>
      <c r="C868" s="11"/>
      <c r="D868" s="11"/>
      <c r="E868" s="12"/>
      <c r="F868" s="12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4.75" customHeight="1">
      <c r="A869" s="11"/>
      <c r="B869" s="6"/>
      <c r="C869" s="11"/>
      <c r="D869" s="11"/>
      <c r="E869" s="12"/>
      <c r="F869" s="12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4.75" customHeight="1">
      <c r="A870" s="11"/>
      <c r="B870" s="6"/>
      <c r="C870" s="11"/>
      <c r="D870" s="11"/>
      <c r="E870" s="12"/>
      <c r="F870" s="12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4.75" customHeight="1">
      <c r="A871" s="11"/>
      <c r="B871" s="6"/>
      <c r="C871" s="11"/>
      <c r="D871" s="11"/>
      <c r="E871" s="12"/>
      <c r="F871" s="12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4.75" customHeight="1">
      <c r="A872" s="11"/>
      <c r="B872" s="6"/>
      <c r="C872" s="11"/>
      <c r="D872" s="11"/>
      <c r="E872" s="12"/>
      <c r="F872" s="12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4.75" customHeight="1">
      <c r="A873" s="11"/>
      <c r="B873" s="6"/>
      <c r="C873" s="11"/>
      <c r="D873" s="11"/>
      <c r="E873" s="12"/>
      <c r="F873" s="12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4.75" customHeight="1">
      <c r="A874" s="11"/>
      <c r="B874" s="6"/>
      <c r="C874" s="11"/>
      <c r="D874" s="11"/>
      <c r="E874" s="12"/>
      <c r="F874" s="12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4.75" customHeight="1">
      <c r="A875" s="11"/>
      <c r="B875" s="6"/>
      <c r="C875" s="11"/>
      <c r="D875" s="11"/>
      <c r="E875" s="12"/>
      <c r="F875" s="12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4.75" customHeight="1">
      <c r="A876" s="11"/>
      <c r="B876" s="6"/>
      <c r="C876" s="11"/>
      <c r="D876" s="11"/>
      <c r="E876" s="12"/>
      <c r="F876" s="12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4.75" customHeight="1">
      <c r="A877" s="11"/>
      <c r="B877" s="6"/>
      <c r="C877" s="11"/>
      <c r="D877" s="11"/>
      <c r="E877" s="12"/>
      <c r="F877" s="12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4.75" customHeight="1">
      <c r="A878" s="11"/>
      <c r="B878" s="6"/>
      <c r="C878" s="11"/>
      <c r="D878" s="11"/>
      <c r="E878" s="12"/>
      <c r="F878" s="12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4.75" customHeight="1">
      <c r="A879" s="11"/>
      <c r="B879" s="6"/>
      <c r="C879" s="11"/>
      <c r="D879" s="11"/>
      <c r="E879" s="12"/>
      <c r="F879" s="12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4.75" customHeight="1">
      <c r="A880" s="11"/>
      <c r="B880" s="6"/>
      <c r="C880" s="11"/>
      <c r="D880" s="11"/>
      <c r="E880" s="12"/>
      <c r="F880" s="12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4.75" customHeight="1">
      <c r="A881" s="11"/>
      <c r="B881" s="6"/>
      <c r="C881" s="11"/>
      <c r="D881" s="11"/>
      <c r="E881" s="12"/>
      <c r="F881" s="12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4.75" customHeight="1">
      <c r="A882" s="11"/>
      <c r="B882" s="6"/>
      <c r="C882" s="11"/>
      <c r="D882" s="11"/>
      <c r="E882" s="12"/>
      <c r="F882" s="12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4.75" customHeight="1">
      <c r="A883" s="11"/>
      <c r="B883" s="6"/>
      <c r="C883" s="11"/>
      <c r="D883" s="11"/>
      <c r="E883" s="12"/>
      <c r="F883" s="12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4.75" customHeight="1">
      <c r="A884" s="11"/>
      <c r="B884" s="6"/>
      <c r="C884" s="11"/>
      <c r="D884" s="11"/>
      <c r="E884" s="12"/>
      <c r="F884" s="12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4.75" customHeight="1">
      <c r="A885" s="11"/>
      <c r="B885" s="6"/>
      <c r="C885" s="11"/>
      <c r="D885" s="11"/>
      <c r="E885" s="12"/>
      <c r="F885" s="12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4.75" customHeight="1">
      <c r="A886" s="11"/>
      <c r="B886" s="6"/>
      <c r="C886" s="11"/>
      <c r="D886" s="11"/>
      <c r="E886" s="12"/>
      <c r="F886" s="12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4.75" customHeight="1">
      <c r="A887" s="11"/>
      <c r="B887" s="6"/>
      <c r="C887" s="11"/>
      <c r="D887" s="11"/>
      <c r="E887" s="12"/>
      <c r="F887" s="12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4.75" customHeight="1">
      <c r="A888" s="11"/>
      <c r="B888" s="6"/>
      <c r="C888" s="11"/>
      <c r="D888" s="11"/>
      <c r="E888" s="12"/>
      <c r="F888" s="12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4.75" customHeight="1">
      <c r="A889" s="11"/>
      <c r="B889" s="6"/>
      <c r="C889" s="11"/>
      <c r="D889" s="11"/>
      <c r="E889" s="12"/>
      <c r="F889" s="12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4.75" customHeight="1">
      <c r="A890" s="11"/>
      <c r="B890" s="6"/>
      <c r="C890" s="11"/>
      <c r="D890" s="11"/>
      <c r="E890" s="12"/>
      <c r="F890" s="12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4.75" customHeight="1">
      <c r="A891" s="11"/>
      <c r="B891" s="6"/>
      <c r="C891" s="11"/>
      <c r="D891" s="11"/>
      <c r="E891" s="12"/>
      <c r="F891" s="12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4.75" customHeight="1">
      <c r="A892" s="11"/>
      <c r="B892" s="6"/>
      <c r="C892" s="11"/>
      <c r="D892" s="11"/>
      <c r="E892" s="12"/>
      <c r="F892" s="12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4.75" customHeight="1">
      <c r="A893" s="11"/>
      <c r="B893" s="6"/>
      <c r="C893" s="11"/>
      <c r="D893" s="11"/>
      <c r="E893" s="12"/>
      <c r="F893" s="12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4.75" customHeight="1">
      <c r="A894" s="11"/>
      <c r="B894" s="6"/>
      <c r="C894" s="11"/>
      <c r="D894" s="11"/>
      <c r="E894" s="12"/>
      <c r="F894" s="12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4.75" customHeight="1">
      <c r="A895" s="11"/>
      <c r="B895" s="6"/>
      <c r="C895" s="11"/>
      <c r="D895" s="11"/>
      <c r="E895" s="12"/>
      <c r="F895" s="12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4.75" customHeight="1">
      <c r="A896" s="11"/>
      <c r="B896" s="6"/>
      <c r="C896" s="11"/>
      <c r="D896" s="11"/>
      <c r="E896" s="12"/>
      <c r="F896" s="12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4.75" customHeight="1">
      <c r="A897" s="11"/>
      <c r="B897" s="6"/>
      <c r="C897" s="11"/>
      <c r="D897" s="11"/>
      <c r="E897" s="12"/>
      <c r="F897" s="12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4.75" customHeight="1">
      <c r="A898" s="11"/>
      <c r="B898" s="6"/>
      <c r="C898" s="11"/>
      <c r="D898" s="11"/>
      <c r="E898" s="12"/>
      <c r="F898" s="12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4.75" customHeight="1">
      <c r="A899" s="11"/>
      <c r="B899" s="6"/>
      <c r="C899" s="11"/>
      <c r="D899" s="11"/>
      <c r="E899" s="12"/>
      <c r="F899" s="12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4.75" customHeight="1">
      <c r="A900" s="11"/>
      <c r="B900" s="6"/>
      <c r="C900" s="11"/>
      <c r="D900" s="11"/>
      <c r="E900" s="12"/>
      <c r="F900" s="12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4.75" customHeight="1">
      <c r="A901" s="11"/>
      <c r="B901" s="6"/>
      <c r="C901" s="11"/>
      <c r="D901" s="11"/>
      <c r="E901" s="12"/>
      <c r="F901" s="12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4.75" customHeight="1">
      <c r="A902" s="11"/>
      <c r="B902" s="6"/>
      <c r="C902" s="11"/>
      <c r="D902" s="11"/>
      <c r="E902" s="12"/>
      <c r="F902" s="12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4.75" customHeight="1">
      <c r="A903" s="11"/>
      <c r="B903" s="6"/>
      <c r="C903" s="11"/>
      <c r="D903" s="11"/>
      <c r="E903" s="12"/>
      <c r="F903" s="12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4.75" customHeight="1">
      <c r="A904" s="11"/>
      <c r="B904" s="6"/>
      <c r="C904" s="11"/>
      <c r="D904" s="11"/>
      <c r="E904" s="12"/>
      <c r="F904" s="12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4.75" customHeight="1">
      <c r="A905" s="11"/>
      <c r="B905" s="6"/>
      <c r="C905" s="11"/>
      <c r="D905" s="11"/>
      <c r="E905" s="12"/>
      <c r="F905" s="12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4.75" customHeight="1">
      <c r="A906" s="11"/>
      <c r="B906" s="6"/>
      <c r="C906" s="11"/>
      <c r="D906" s="11"/>
      <c r="E906" s="12"/>
      <c r="F906" s="12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4.75" customHeight="1">
      <c r="A907" s="11"/>
      <c r="B907" s="6"/>
      <c r="C907" s="11"/>
      <c r="D907" s="11"/>
      <c r="E907" s="12"/>
      <c r="F907" s="12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4.75" customHeight="1">
      <c r="A908" s="11"/>
      <c r="B908" s="6"/>
      <c r="C908" s="11"/>
      <c r="D908" s="11"/>
      <c r="E908" s="12"/>
      <c r="F908" s="12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4.75" customHeight="1">
      <c r="A909" s="11"/>
      <c r="B909" s="6"/>
      <c r="C909" s="11"/>
      <c r="D909" s="11"/>
      <c r="E909" s="12"/>
      <c r="F909" s="12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4.75" customHeight="1">
      <c r="A910" s="11"/>
      <c r="B910" s="6"/>
      <c r="C910" s="11"/>
      <c r="D910" s="11"/>
      <c r="E910" s="12"/>
      <c r="F910" s="12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4.75" customHeight="1">
      <c r="A911" s="11"/>
      <c r="B911" s="6"/>
      <c r="C911" s="11"/>
      <c r="D911" s="11"/>
      <c r="E911" s="12"/>
      <c r="F911" s="12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4.75" customHeight="1">
      <c r="A912" s="11"/>
      <c r="B912" s="6"/>
      <c r="C912" s="11"/>
      <c r="D912" s="11"/>
      <c r="E912" s="12"/>
      <c r="F912" s="12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4.75" customHeight="1">
      <c r="A913" s="11"/>
      <c r="B913" s="6"/>
      <c r="C913" s="11"/>
      <c r="D913" s="11"/>
      <c r="E913" s="12"/>
      <c r="F913" s="12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4.75" customHeight="1">
      <c r="A914" s="11"/>
      <c r="B914" s="6"/>
      <c r="C914" s="11"/>
      <c r="D914" s="11"/>
      <c r="E914" s="12"/>
      <c r="F914" s="12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4.75" customHeight="1">
      <c r="A915" s="11"/>
      <c r="B915" s="6"/>
      <c r="C915" s="11"/>
      <c r="D915" s="11"/>
      <c r="E915" s="12"/>
      <c r="F915" s="12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4.75" customHeight="1">
      <c r="A916" s="11"/>
      <c r="B916" s="6"/>
      <c r="C916" s="11"/>
      <c r="D916" s="11"/>
      <c r="E916" s="12"/>
      <c r="F916" s="12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4.75" customHeight="1">
      <c r="A917" s="11"/>
      <c r="B917" s="6"/>
      <c r="C917" s="11"/>
      <c r="D917" s="11"/>
      <c r="E917" s="12"/>
      <c r="F917" s="12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4.75" customHeight="1">
      <c r="A918" s="11"/>
      <c r="B918" s="6"/>
      <c r="C918" s="11"/>
      <c r="D918" s="11"/>
      <c r="E918" s="12"/>
      <c r="F918" s="12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4.75" customHeight="1">
      <c r="A919" s="11"/>
      <c r="B919" s="6"/>
      <c r="C919" s="11"/>
      <c r="D919" s="11"/>
      <c r="E919" s="12"/>
      <c r="F919" s="12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4.75" customHeight="1">
      <c r="A920" s="11"/>
      <c r="B920" s="6"/>
      <c r="C920" s="11"/>
      <c r="D920" s="11"/>
      <c r="E920" s="12"/>
      <c r="F920" s="12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4.75" customHeight="1">
      <c r="A921" s="11"/>
      <c r="B921" s="6"/>
      <c r="C921" s="11"/>
      <c r="D921" s="11"/>
      <c r="E921" s="12"/>
      <c r="F921" s="12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4.75" customHeight="1">
      <c r="A922" s="11"/>
      <c r="B922" s="6"/>
      <c r="C922" s="11"/>
      <c r="D922" s="11"/>
      <c r="E922" s="12"/>
      <c r="F922" s="12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4.75" customHeight="1">
      <c r="A923" s="11"/>
      <c r="B923" s="6"/>
      <c r="C923" s="11"/>
      <c r="D923" s="11"/>
      <c r="E923" s="12"/>
      <c r="F923" s="12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4.75" customHeight="1">
      <c r="A924" s="11"/>
      <c r="B924" s="6"/>
      <c r="C924" s="11"/>
      <c r="D924" s="11"/>
      <c r="E924" s="12"/>
      <c r="F924" s="12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4.75" customHeight="1">
      <c r="A925" s="11"/>
      <c r="B925" s="6"/>
      <c r="C925" s="11"/>
      <c r="D925" s="11"/>
      <c r="E925" s="12"/>
      <c r="F925" s="12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4.75" customHeight="1">
      <c r="A926" s="11"/>
      <c r="B926" s="6"/>
      <c r="C926" s="11"/>
      <c r="D926" s="11"/>
      <c r="E926" s="12"/>
      <c r="F926" s="12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4.75" customHeight="1">
      <c r="A927" s="11"/>
      <c r="B927" s="6"/>
      <c r="C927" s="11"/>
      <c r="D927" s="11"/>
      <c r="E927" s="12"/>
      <c r="F927" s="12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4.75" customHeight="1">
      <c r="A928" s="11"/>
      <c r="B928" s="6"/>
      <c r="C928" s="11"/>
      <c r="D928" s="11"/>
      <c r="E928" s="12"/>
      <c r="F928" s="12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4.75" customHeight="1">
      <c r="A929" s="11"/>
      <c r="B929" s="6"/>
      <c r="C929" s="11"/>
      <c r="D929" s="11"/>
      <c r="E929" s="12"/>
      <c r="F929" s="12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4.75" customHeight="1">
      <c r="A930" s="11"/>
      <c r="B930" s="6"/>
      <c r="C930" s="11"/>
      <c r="D930" s="11"/>
      <c r="E930" s="12"/>
      <c r="F930" s="12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4.75" customHeight="1">
      <c r="A931" s="11"/>
      <c r="B931" s="6"/>
      <c r="C931" s="11"/>
      <c r="D931" s="11"/>
      <c r="E931" s="12"/>
      <c r="F931" s="12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4.75" customHeight="1">
      <c r="A932" s="11"/>
      <c r="B932" s="6"/>
      <c r="C932" s="11"/>
      <c r="D932" s="11"/>
      <c r="E932" s="12"/>
      <c r="F932" s="12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4.75" customHeight="1">
      <c r="A933" s="11"/>
      <c r="B933" s="6"/>
      <c r="C933" s="11"/>
      <c r="D933" s="11"/>
      <c r="E933" s="12"/>
      <c r="F933" s="12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4.75" customHeight="1">
      <c r="A934" s="11"/>
      <c r="B934" s="6"/>
      <c r="C934" s="11"/>
      <c r="D934" s="11"/>
      <c r="E934" s="12"/>
      <c r="F934" s="12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4.75" customHeight="1">
      <c r="A935" s="11"/>
      <c r="B935" s="6"/>
      <c r="C935" s="11"/>
      <c r="D935" s="11"/>
      <c r="E935" s="12"/>
      <c r="F935" s="12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4.75" customHeight="1">
      <c r="A936" s="11"/>
      <c r="B936" s="6"/>
      <c r="C936" s="11"/>
      <c r="D936" s="11"/>
      <c r="E936" s="12"/>
      <c r="F936" s="12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4.75" customHeight="1">
      <c r="A937" s="11"/>
      <c r="B937" s="6"/>
      <c r="C937" s="11"/>
      <c r="D937" s="11"/>
      <c r="E937" s="12"/>
      <c r="F937" s="12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4.75" customHeight="1">
      <c r="A938" s="11"/>
      <c r="B938" s="6"/>
      <c r="C938" s="11"/>
      <c r="D938" s="11"/>
      <c r="E938" s="12"/>
      <c r="F938" s="12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4.75" customHeight="1">
      <c r="A939" s="11"/>
      <c r="B939" s="6"/>
      <c r="C939" s="11"/>
      <c r="D939" s="11"/>
      <c r="E939" s="12"/>
      <c r="F939" s="12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4.75" customHeight="1">
      <c r="A940" s="11"/>
      <c r="B940" s="6"/>
      <c r="C940" s="11"/>
      <c r="D940" s="11"/>
      <c r="E940" s="12"/>
      <c r="F940" s="12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4.75" customHeight="1">
      <c r="A941" s="11"/>
      <c r="B941" s="6"/>
      <c r="C941" s="11"/>
      <c r="D941" s="11"/>
      <c r="E941" s="12"/>
      <c r="F941" s="12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4.75" customHeight="1">
      <c r="A942" s="11"/>
      <c r="B942" s="6"/>
      <c r="C942" s="11"/>
      <c r="D942" s="11"/>
      <c r="E942" s="12"/>
      <c r="F942" s="12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4.75" customHeight="1">
      <c r="A943" s="11"/>
      <c r="B943" s="6"/>
      <c r="C943" s="11"/>
      <c r="D943" s="11"/>
      <c r="E943" s="12"/>
      <c r="F943" s="12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4.75" customHeight="1">
      <c r="A944" s="11"/>
      <c r="B944" s="6"/>
      <c r="C944" s="11"/>
      <c r="D944" s="11"/>
      <c r="E944" s="12"/>
      <c r="F944" s="12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4.75" customHeight="1">
      <c r="A945" s="11"/>
      <c r="B945" s="6"/>
      <c r="C945" s="11"/>
      <c r="D945" s="11"/>
      <c r="E945" s="12"/>
      <c r="F945" s="12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4.75" customHeight="1">
      <c r="A946" s="11"/>
      <c r="B946" s="6"/>
      <c r="C946" s="11"/>
      <c r="D946" s="11"/>
      <c r="E946" s="12"/>
      <c r="F946" s="12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4.75" customHeight="1">
      <c r="A947" s="11"/>
      <c r="B947" s="6"/>
      <c r="C947" s="11"/>
      <c r="D947" s="11"/>
      <c r="E947" s="12"/>
      <c r="F947" s="12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4.75" customHeight="1">
      <c r="A948" s="11"/>
      <c r="B948" s="6"/>
      <c r="C948" s="11"/>
      <c r="D948" s="11"/>
      <c r="E948" s="12"/>
      <c r="F948" s="12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4.75" customHeight="1">
      <c r="A949" s="11"/>
      <c r="B949" s="6"/>
      <c r="C949" s="11"/>
      <c r="D949" s="11"/>
      <c r="E949" s="12"/>
      <c r="F949" s="12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4.75" customHeight="1">
      <c r="A950" s="11"/>
      <c r="B950" s="6"/>
      <c r="C950" s="11"/>
      <c r="D950" s="11"/>
      <c r="E950" s="12"/>
      <c r="F950" s="12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4.75" customHeight="1">
      <c r="A951" s="11"/>
      <c r="B951" s="6"/>
      <c r="C951" s="11"/>
      <c r="D951" s="11"/>
      <c r="E951" s="12"/>
      <c r="F951" s="12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4.75" customHeight="1">
      <c r="A952" s="11"/>
      <c r="B952" s="6"/>
      <c r="C952" s="11"/>
      <c r="D952" s="11"/>
      <c r="E952" s="12"/>
      <c r="F952" s="12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4.75" customHeight="1">
      <c r="A953" s="11"/>
      <c r="B953" s="6"/>
      <c r="C953" s="11"/>
      <c r="D953" s="11"/>
      <c r="E953" s="12"/>
      <c r="F953" s="12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4.75" customHeight="1">
      <c r="A954" s="11"/>
      <c r="B954" s="6"/>
      <c r="C954" s="11"/>
      <c r="D954" s="11"/>
      <c r="E954" s="12"/>
      <c r="F954" s="12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4.75" customHeight="1">
      <c r="A955" s="11"/>
      <c r="B955" s="6"/>
      <c r="C955" s="11"/>
      <c r="D955" s="11"/>
      <c r="E955" s="12"/>
      <c r="F955" s="12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4.75" customHeight="1">
      <c r="A956" s="11"/>
      <c r="B956" s="6"/>
      <c r="C956" s="11"/>
      <c r="D956" s="11"/>
      <c r="E956" s="12"/>
      <c r="F956" s="12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4.75" customHeight="1">
      <c r="A957" s="11"/>
      <c r="B957" s="6"/>
      <c r="C957" s="11"/>
      <c r="D957" s="11"/>
      <c r="E957" s="12"/>
      <c r="F957" s="12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4.75" customHeight="1">
      <c r="A958" s="11"/>
      <c r="B958" s="6"/>
      <c r="C958" s="11"/>
      <c r="D958" s="11"/>
      <c r="E958" s="12"/>
      <c r="F958" s="12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4.75" customHeight="1">
      <c r="A959" s="11"/>
      <c r="B959" s="6"/>
      <c r="C959" s="11"/>
      <c r="D959" s="11"/>
      <c r="E959" s="12"/>
      <c r="F959" s="12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4.75" customHeight="1">
      <c r="A960" s="11"/>
      <c r="B960" s="6"/>
      <c r="C960" s="11"/>
      <c r="D960" s="11"/>
      <c r="E960" s="12"/>
      <c r="F960" s="12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4.75" customHeight="1">
      <c r="A961" s="11"/>
      <c r="B961" s="6"/>
      <c r="C961" s="11"/>
      <c r="D961" s="11"/>
      <c r="E961" s="12"/>
      <c r="F961" s="12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4.75" customHeight="1">
      <c r="A962" s="11"/>
      <c r="B962" s="6"/>
      <c r="C962" s="11"/>
      <c r="D962" s="11"/>
      <c r="E962" s="12"/>
      <c r="F962" s="12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4.75" customHeight="1">
      <c r="A963" s="11"/>
      <c r="B963" s="6"/>
      <c r="C963" s="11"/>
      <c r="D963" s="11"/>
      <c r="E963" s="12"/>
      <c r="F963" s="12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4.75" customHeight="1">
      <c r="A964" s="11"/>
      <c r="B964" s="6"/>
      <c r="C964" s="11"/>
      <c r="D964" s="11"/>
      <c r="E964" s="12"/>
      <c r="F964" s="12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4.75" customHeight="1">
      <c r="A965" s="11"/>
      <c r="B965" s="6"/>
      <c r="C965" s="11"/>
      <c r="D965" s="11"/>
      <c r="E965" s="12"/>
      <c r="F965" s="12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4.75" customHeight="1">
      <c r="A966" s="11"/>
      <c r="B966" s="6"/>
      <c r="C966" s="11"/>
      <c r="D966" s="11"/>
      <c r="E966" s="12"/>
      <c r="F966" s="12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4.75" customHeight="1">
      <c r="A967" s="11"/>
      <c r="B967" s="6"/>
      <c r="C967" s="11"/>
      <c r="D967" s="11"/>
      <c r="E967" s="12"/>
      <c r="F967" s="12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4.75" customHeight="1">
      <c r="A968" s="11"/>
      <c r="B968" s="6"/>
      <c r="C968" s="11"/>
      <c r="D968" s="11"/>
      <c r="E968" s="12"/>
      <c r="F968" s="12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4.75" customHeight="1">
      <c r="A969" s="11"/>
      <c r="B969" s="6"/>
      <c r="C969" s="11"/>
      <c r="D969" s="11"/>
      <c r="E969" s="12"/>
      <c r="F969" s="12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4.75" customHeight="1">
      <c r="A970" s="11"/>
      <c r="B970" s="6"/>
      <c r="C970" s="11"/>
      <c r="D970" s="11"/>
      <c r="E970" s="12"/>
      <c r="F970" s="12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4.75" customHeight="1">
      <c r="A971" s="11"/>
      <c r="B971" s="6"/>
      <c r="C971" s="11"/>
      <c r="D971" s="11"/>
      <c r="E971" s="12"/>
      <c r="F971" s="12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4.75" customHeight="1">
      <c r="A972" s="11"/>
      <c r="B972" s="6"/>
      <c r="C972" s="11"/>
      <c r="D972" s="11"/>
      <c r="E972" s="12"/>
      <c r="F972" s="12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4.75" customHeight="1">
      <c r="A973" s="11"/>
      <c r="B973" s="6"/>
      <c r="C973" s="11"/>
      <c r="D973" s="11"/>
      <c r="E973" s="12"/>
      <c r="F973" s="12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4.75" customHeight="1">
      <c r="A974" s="11"/>
      <c r="B974" s="6"/>
      <c r="C974" s="11"/>
      <c r="D974" s="11"/>
      <c r="E974" s="12"/>
      <c r="F974" s="12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4.75" customHeight="1">
      <c r="A975" s="11"/>
      <c r="B975" s="6"/>
      <c r="C975" s="11"/>
      <c r="D975" s="11"/>
      <c r="E975" s="12"/>
      <c r="F975" s="12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4.75" customHeight="1">
      <c r="A976" s="11"/>
      <c r="B976" s="6"/>
      <c r="C976" s="11"/>
      <c r="D976" s="11"/>
      <c r="E976" s="12"/>
      <c r="F976" s="12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4.75" customHeight="1">
      <c r="A977" s="11"/>
      <c r="B977" s="6"/>
      <c r="C977" s="11"/>
      <c r="D977" s="11"/>
      <c r="E977" s="12"/>
      <c r="F977" s="12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4.75" customHeight="1">
      <c r="A978" s="11"/>
      <c r="B978" s="6"/>
      <c r="C978" s="11"/>
      <c r="D978" s="11"/>
      <c r="E978" s="12"/>
      <c r="F978" s="12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4.75" customHeight="1">
      <c r="A979" s="11"/>
      <c r="B979" s="6"/>
      <c r="C979" s="11"/>
      <c r="D979" s="11"/>
      <c r="E979" s="12"/>
      <c r="F979" s="12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4.75" customHeight="1">
      <c r="A980" s="11"/>
      <c r="B980" s="6"/>
      <c r="C980" s="11"/>
      <c r="D980" s="11"/>
      <c r="E980" s="12"/>
      <c r="F980" s="12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4.75" customHeight="1">
      <c r="A981" s="11"/>
      <c r="B981" s="6"/>
      <c r="C981" s="11"/>
      <c r="D981" s="11"/>
      <c r="E981" s="12"/>
      <c r="F981" s="12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4.75" customHeight="1">
      <c r="A982" s="11"/>
      <c r="B982" s="6"/>
      <c r="C982" s="11"/>
      <c r="D982" s="11"/>
      <c r="E982" s="12"/>
      <c r="F982" s="12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4.75" customHeight="1">
      <c r="A983" s="11"/>
      <c r="B983" s="6"/>
      <c r="C983" s="11"/>
      <c r="D983" s="11"/>
      <c r="E983" s="12"/>
      <c r="F983" s="12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4.75" customHeight="1">
      <c r="A984" s="11"/>
      <c r="B984" s="6"/>
      <c r="C984" s="11"/>
      <c r="D984" s="11"/>
      <c r="E984" s="12"/>
      <c r="F984" s="12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4.75" customHeight="1">
      <c r="A985" s="11"/>
      <c r="B985" s="6"/>
      <c r="C985" s="11"/>
      <c r="D985" s="11"/>
      <c r="E985" s="12"/>
      <c r="F985" s="12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4.75" customHeight="1">
      <c r="A986" s="11"/>
      <c r="B986" s="6"/>
      <c r="C986" s="11"/>
      <c r="D986" s="11"/>
      <c r="E986" s="12"/>
      <c r="F986" s="12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4.75" customHeight="1">
      <c r="A987" s="11"/>
      <c r="B987" s="6"/>
      <c r="C987" s="11"/>
      <c r="D987" s="11"/>
      <c r="E987" s="12"/>
      <c r="F987" s="12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4.75" customHeight="1">
      <c r="A988" s="11"/>
      <c r="B988" s="6"/>
      <c r="C988" s="11"/>
      <c r="D988" s="11"/>
      <c r="E988" s="12"/>
      <c r="F988" s="12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4.75" customHeight="1">
      <c r="A989" s="11"/>
      <c r="B989" s="6"/>
      <c r="C989" s="11"/>
      <c r="D989" s="11"/>
      <c r="E989" s="12"/>
      <c r="F989" s="12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4.75" customHeight="1">
      <c r="A990" s="11"/>
      <c r="B990" s="6"/>
      <c r="C990" s="11"/>
      <c r="D990" s="11"/>
      <c r="E990" s="12"/>
      <c r="F990" s="12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4.75" customHeight="1">
      <c r="A991" s="11"/>
      <c r="B991" s="6"/>
      <c r="C991" s="11"/>
      <c r="D991" s="11"/>
      <c r="E991" s="12"/>
      <c r="F991" s="12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4.75" customHeight="1">
      <c r="A992" s="11"/>
      <c r="B992" s="6"/>
      <c r="C992" s="11"/>
      <c r="D992" s="11"/>
      <c r="E992" s="12"/>
      <c r="F992" s="12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4.75" customHeight="1">
      <c r="A993" s="11"/>
      <c r="B993" s="6"/>
      <c r="C993" s="11"/>
      <c r="D993" s="11"/>
      <c r="E993" s="12"/>
      <c r="F993" s="12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4.75" customHeight="1">
      <c r="A994" s="11"/>
      <c r="B994" s="6"/>
      <c r="C994" s="11"/>
      <c r="D994" s="11"/>
      <c r="E994" s="12"/>
      <c r="F994" s="12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4.75" customHeight="1">
      <c r="A995" s="11"/>
      <c r="B995" s="6"/>
      <c r="C995" s="11"/>
      <c r="D995" s="11"/>
      <c r="E995" s="12"/>
      <c r="F995" s="12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4.75" customHeight="1">
      <c r="A996" s="11"/>
      <c r="B996" s="6"/>
      <c r="C996" s="11"/>
      <c r="D996" s="11"/>
      <c r="E996" s="12"/>
      <c r="F996" s="12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4.75" customHeight="1">
      <c r="A997" s="11"/>
      <c r="B997" s="6"/>
      <c r="C997" s="11"/>
      <c r="D997" s="11"/>
      <c r="E997" s="12"/>
      <c r="F997" s="12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4.75" customHeight="1">
      <c r="A998" s="11"/>
      <c r="B998" s="6"/>
      <c r="C998" s="11"/>
      <c r="D998" s="11"/>
      <c r="E998" s="12"/>
      <c r="F998" s="12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4.75" customHeight="1">
      <c r="A999" s="11"/>
      <c r="B999" s="6"/>
      <c r="C999" s="11"/>
      <c r="D999" s="11"/>
      <c r="E999" s="12"/>
      <c r="F999" s="12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4.75" customHeight="1">
      <c r="A1000" s="11"/>
      <c r="B1000" s="6"/>
      <c r="C1000" s="11"/>
      <c r="D1000" s="11"/>
      <c r="E1000" s="12"/>
      <c r="F1000" s="12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20">
    <mergeCell ref="A245:C245"/>
    <mergeCell ref="B246:E246"/>
    <mergeCell ref="A250:C250"/>
    <mergeCell ref="G13:G14"/>
    <mergeCell ref="G16:G22"/>
    <mergeCell ref="G147:G155"/>
    <mergeCell ref="G164:G168"/>
    <mergeCell ref="G169:G176"/>
    <mergeCell ref="G188:G190"/>
    <mergeCell ref="G211:G216"/>
    <mergeCell ref="B4:G4"/>
    <mergeCell ref="G7:G11"/>
    <mergeCell ref="G232:G236"/>
    <mergeCell ref="B237:C237"/>
    <mergeCell ref="B238:E238"/>
    <mergeCell ref="A1:B1"/>
    <mergeCell ref="C1:G1"/>
    <mergeCell ref="A2:B2"/>
    <mergeCell ref="C2:G2"/>
    <mergeCell ref="A3:G3"/>
  </mergeCells>
  <pageMargins left="0.7" right="0.7" top="0.75" bottom="0.75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QUAN CAPHE MIEN PHI</vt:lpstr>
      <vt:lpstr>Sheet1</vt:lpstr>
      <vt:lpstr>TH so ly cf mien phi</vt:lpstr>
      <vt:lpstr>'QUAN CAPHE MIEN PHI'!Print_Titles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Trang</dc:creator>
  <cp:lastModifiedBy>lequangnhi@outlook.com</cp:lastModifiedBy>
  <cp:lastPrinted>2025-03-08T09:56:48Z</cp:lastPrinted>
  <dcterms:created xsi:type="dcterms:W3CDTF">2025-03-08T04:26:47Z</dcterms:created>
  <dcterms:modified xsi:type="dcterms:W3CDTF">2025-03-08T10:29:15Z</dcterms:modified>
</cp:coreProperties>
</file>